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oten\stranky\kraj\turnaje\kraj_turnaje_22_23\"/>
    </mc:Choice>
  </mc:AlternateContent>
  <bookViews>
    <workbookView xWindow="0" yWindow="0" windowWidth="24000" windowHeight="13770" tabRatio="982" activeTab="10"/>
  </bookViews>
  <sheets>
    <sheet name="div_A" sheetId="44" r:id="rId1"/>
    <sheet name="div_B" sheetId="47" r:id="rId2"/>
    <sheet name="div_C" sheetId="81" r:id="rId3"/>
    <sheet name="div_D" sheetId="92" r:id="rId4"/>
    <sheet name="Adivize-A_2" sheetId="56" r:id="rId5"/>
    <sheet name="Adivize-B_2" sheetId="74" r:id="rId6"/>
    <sheet name="Bdivize-A_2" sheetId="78" r:id="rId7"/>
    <sheet name="2divize-B_2" sheetId="80" r:id="rId8"/>
    <sheet name="Cdivize-A_2" sheetId="83" r:id="rId9"/>
    <sheet name="Ddivize-A_2" sheetId="88" r:id="rId10"/>
    <sheet name="Edivize-A_2" sheetId="52" r:id="rId11"/>
    <sheet name="Edivize-B_2(2)" sheetId="99" r:id="rId12"/>
    <sheet name="celkem" sheetId="86" r:id="rId13"/>
    <sheet name="open" sheetId="46" r:id="rId14"/>
    <sheet name="makro" sheetId="8" state="veryHidden" r:id="rId15"/>
  </sheets>
  <definedNames>
    <definedName name="a">open!$G$3:$G$171</definedName>
    <definedName name="seznam_mladsi">open!$G$3:$G$171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8" i="46" l="1"/>
  <c r="D74" i="46"/>
  <c r="D72" i="46"/>
  <c r="D15" i="46"/>
  <c r="D12" i="46"/>
  <c r="D73" i="46"/>
  <c r="D75" i="46"/>
  <c r="D50" i="46"/>
  <c r="D79" i="46"/>
  <c r="D19" i="46"/>
  <c r="D78" i="46"/>
  <c r="D54" i="46"/>
  <c r="D86" i="46"/>
  <c r="D77" i="46"/>
  <c r="D56" i="46"/>
  <c r="D9" i="46"/>
  <c r="D24" i="46"/>
  <c r="D17" i="46"/>
  <c r="D46" i="46"/>
  <c r="D71" i="46"/>
  <c r="D102" i="46"/>
  <c r="D113" i="46"/>
  <c r="D62" i="46"/>
  <c r="D3" i="46"/>
  <c r="D57" i="46"/>
  <c r="D6" i="46"/>
  <c r="D116" i="46"/>
  <c r="D49" i="46"/>
  <c r="D51" i="46"/>
  <c r="D80" i="46"/>
  <c r="D96" i="46"/>
  <c r="D48" i="46"/>
  <c r="D59" i="46"/>
  <c r="D32" i="46"/>
  <c r="D105" i="46"/>
  <c r="D33" i="46"/>
  <c r="D53" i="46"/>
  <c r="D29" i="46"/>
  <c r="D25" i="46"/>
  <c r="D61" i="46"/>
  <c r="D5" i="46"/>
  <c r="D103" i="46"/>
  <c r="D76" i="46"/>
  <c r="D42" i="46"/>
  <c r="D107" i="46"/>
  <c r="D38" i="46"/>
  <c r="D16" i="46"/>
  <c r="D60" i="46"/>
  <c r="D14" i="46"/>
  <c r="D58" i="46"/>
  <c r="D67" i="46"/>
  <c r="D34" i="46"/>
  <c r="D31" i="46"/>
  <c r="D13" i="46"/>
  <c r="D81" i="46"/>
  <c r="D88" i="46"/>
  <c r="D39" i="46"/>
  <c r="D70" i="46"/>
  <c r="D101" i="46"/>
  <c r="D27" i="46"/>
  <c r="D52" i="46"/>
  <c r="D117" i="46"/>
  <c r="D87" i="46"/>
  <c r="D111" i="46"/>
  <c r="G111" i="46" s="1"/>
  <c r="D114" i="46"/>
  <c r="D98" i="46"/>
  <c r="D18" i="46"/>
  <c r="D68" i="46"/>
  <c r="D8" i="46"/>
  <c r="D97" i="46"/>
  <c r="D7" i="46"/>
  <c r="D22" i="46"/>
  <c r="D99" i="46"/>
  <c r="D89" i="46"/>
  <c r="D20" i="46"/>
  <c r="D93" i="46"/>
  <c r="D91" i="46"/>
  <c r="D47" i="46"/>
  <c r="D30" i="46"/>
  <c r="D40" i="46"/>
  <c r="D84" i="46"/>
  <c r="D83" i="46"/>
  <c r="D69" i="46"/>
  <c r="D94" i="46"/>
  <c r="D63" i="46"/>
  <c r="D28" i="46"/>
  <c r="D112" i="46"/>
  <c r="D36" i="46"/>
  <c r="D44" i="46"/>
  <c r="D109" i="46"/>
  <c r="D43" i="46"/>
  <c r="D26" i="46"/>
  <c r="D104" i="46"/>
  <c r="D45" i="46"/>
  <c r="D41" i="46"/>
  <c r="D92" i="46"/>
  <c r="D65" i="46"/>
  <c r="D23" i="46"/>
  <c r="D35" i="46"/>
  <c r="D21" i="46"/>
  <c r="D106" i="46"/>
  <c r="D100" i="46"/>
  <c r="D85" i="46"/>
  <c r="D95" i="46"/>
  <c r="D64" i="46"/>
  <c r="D82" i="46"/>
  <c r="D110" i="46"/>
  <c r="D66" i="46"/>
  <c r="D10" i="46"/>
  <c r="D37" i="46"/>
  <c r="D11" i="46"/>
  <c r="D90" i="46"/>
  <c r="D4" i="46"/>
  <c r="D55" i="46"/>
  <c r="D118" i="46"/>
  <c r="D119" i="46"/>
  <c r="D120" i="46"/>
  <c r="D121" i="46"/>
  <c r="D123" i="46"/>
  <c r="D124" i="46"/>
  <c r="D125" i="46"/>
  <c r="D126" i="46"/>
  <c r="D127" i="46"/>
  <c r="D128" i="46"/>
  <c r="D129" i="46"/>
  <c r="D130" i="46"/>
  <c r="D131" i="46"/>
  <c r="D115" i="46"/>
  <c r="G22" i="46" l="1"/>
  <c r="G15" i="46"/>
  <c r="G74" i="46"/>
  <c r="G32" i="46"/>
  <c r="G7" i="46"/>
  <c r="G112" i="46"/>
  <c r="G117" i="46"/>
  <c r="G34" i="46"/>
  <c r="G65" i="46"/>
  <c r="G102" i="46"/>
  <c r="G122" i="46"/>
  <c r="G93" i="46"/>
  <c r="G110" i="46"/>
  <c r="G86" i="46"/>
  <c r="G30" i="46"/>
  <c r="G11" i="46"/>
  <c r="G24" i="46"/>
  <c r="G54" i="46"/>
  <c r="G3" i="46"/>
  <c r="G128" i="46"/>
  <c r="G73" i="46"/>
  <c r="G127" i="46"/>
  <c r="G20" i="46"/>
  <c r="G66" i="46"/>
  <c r="G99" i="46"/>
  <c r="G114" i="46"/>
  <c r="G19" i="46"/>
  <c r="G58" i="46"/>
  <c r="G98" i="46"/>
  <c r="G38" i="46"/>
  <c r="G80" i="46"/>
  <c r="G101" i="46"/>
  <c r="G62" i="46"/>
  <c r="G118" i="46"/>
  <c r="G8" i="46"/>
  <c r="G83" i="46"/>
  <c r="G95" i="46"/>
  <c r="G49" i="46"/>
  <c r="G4" i="46"/>
  <c r="G91" i="46"/>
  <c r="G107" i="46"/>
  <c r="G105" i="46"/>
  <c r="G113" i="46"/>
  <c r="G116" i="46"/>
  <c r="G115" i="46"/>
  <c r="G28" i="46"/>
  <c r="G29" i="46"/>
  <c r="G36" i="46"/>
  <c r="G125" i="46"/>
  <c r="G79" i="46"/>
  <c r="G88" i="46"/>
  <c r="G52" i="46"/>
  <c r="G26" i="46"/>
  <c r="G64" i="46"/>
  <c r="G55" i="46"/>
  <c r="G85" i="46"/>
  <c r="G82" i="46"/>
  <c r="G75" i="46"/>
  <c r="G21" i="46"/>
  <c r="G17" i="46"/>
  <c r="G59" i="46"/>
  <c r="G96" i="46"/>
  <c r="G35" i="46"/>
  <c r="G70" i="46"/>
  <c r="G39" i="46"/>
  <c r="G77" i="46"/>
  <c r="G25" i="46"/>
  <c r="G97" i="46"/>
  <c r="G9" i="46"/>
  <c r="G45" i="46"/>
  <c r="G124" i="46"/>
  <c r="G47" i="46"/>
  <c r="G120" i="46"/>
  <c r="G56" i="46"/>
  <c r="G5" i="46"/>
  <c r="G72" i="46"/>
  <c r="G106" i="46"/>
  <c r="G68" i="46"/>
  <c r="G126" i="46"/>
  <c r="G61" i="46"/>
  <c r="G78" i="46"/>
  <c r="G130" i="46"/>
  <c r="G92" i="46"/>
  <c r="G69" i="46"/>
  <c r="G46" i="46" l="1"/>
  <c r="G12" i="46"/>
  <c r="G129" i="46"/>
  <c r="G23" i="46"/>
  <c r="G37" i="46"/>
  <c r="G33" i="46"/>
  <c r="G71" i="46"/>
  <c r="G81" i="46"/>
  <c r="G18" i="46"/>
  <c r="G48" i="46"/>
  <c r="G108" i="46"/>
  <c r="G84" i="46"/>
  <c r="G57" i="46"/>
  <c r="G13" i="46"/>
  <c r="G51" i="46"/>
  <c r="G76" i="46"/>
  <c r="G94" i="46"/>
  <c r="G90" i="46"/>
  <c r="G50" i="46"/>
  <c r="G63" i="46"/>
  <c r="G123" i="46"/>
  <c r="G43" i="46"/>
  <c r="G14" i="46"/>
  <c r="G121" i="46"/>
  <c r="G6" i="46"/>
  <c r="G87" i="46"/>
  <c r="G60" i="46"/>
  <c r="G53" i="46"/>
  <c r="G104" i="46"/>
  <c r="G131" i="46"/>
  <c r="G100" i="46"/>
  <c r="G31" i="46"/>
  <c r="G103" i="46"/>
  <c r="G119" i="46"/>
  <c r="G67" i="46"/>
  <c r="G27" i="46"/>
  <c r="G42" i="46"/>
  <c r="G109" i="46"/>
  <c r="G44" i="46"/>
  <c r="G10" i="46"/>
  <c r="G16" i="46"/>
  <c r="G41" i="46"/>
  <c r="G40" i="46"/>
  <c r="G89" i="46"/>
</calcChain>
</file>

<file path=xl/sharedStrings.xml><?xml version="1.0" encoding="utf-8"?>
<sst xmlns="http://schemas.openxmlformats.org/spreadsheetml/2006/main" count="1419" uniqueCount="328">
  <si>
    <t>Název soutěže:</t>
  </si>
  <si>
    <t>škola/klub</t>
  </si>
  <si>
    <t>b</t>
  </si>
  <si>
    <t>m</t>
  </si>
  <si>
    <t>xxx</t>
  </si>
  <si>
    <t>Kategorie, den</t>
  </si>
  <si>
    <t>Kolo</t>
  </si>
  <si>
    <t>sety</t>
  </si>
  <si>
    <t>skupina A</t>
  </si>
  <si>
    <t>skupina B</t>
  </si>
  <si>
    <t>Skupina C</t>
  </si>
  <si>
    <t>Skupina D</t>
  </si>
  <si>
    <t>skupina I</t>
  </si>
  <si>
    <t>skupina J</t>
  </si>
  <si>
    <t>Korpová Romana</t>
  </si>
  <si>
    <t>Wolf Filip</t>
  </si>
  <si>
    <t>Žmuda Petr</t>
  </si>
  <si>
    <t>1:3</t>
  </si>
  <si>
    <t>U11</t>
  </si>
  <si>
    <t>Loko Česká Lípa</t>
  </si>
  <si>
    <t>SKST Liberec</t>
  </si>
  <si>
    <t>Sokol Turnov</t>
  </si>
  <si>
    <t>ST Frýdlant</t>
  </si>
  <si>
    <t>Jiskra Nový Bor</t>
  </si>
  <si>
    <t>KMST Liberec</t>
  </si>
  <si>
    <t>Spartak Chrastava</t>
  </si>
  <si>
    <t>Spartak Smržovka</t>
  </si>
  <si>
    <t>skupina E</t>
  </si>
  <si>
    <t>skupina F</t>
  </si>
  <si>
    <t>Skupina G</t>
  </si>
  <si>
    <t>Skupina 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</si>
  <si>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</si>
  <si>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</si>
  <si>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</si>
  <si>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</si>
  <si>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</si>
  <si>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</si>
  <si>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</si>
  <si>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</si>
  <si>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</si>
  <si>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</si>
  <si>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</si>
  <si>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</si>
  <si>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</si>
  <si>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</si>
  <si>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</si>
  <si>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</si>
  <si>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Vogel Jakub  </t>
  </si>
  <si>
    <t xml:space="preserve">Němec Štěpán  </t>
  </si>
  <si>
    <t xml:space="preserve">Nohejl Václav  </t>
  </si>
  <si>
    <t xml:space="preserve">Nohejl Matěj </t>
  </si>
  <si>
    <t xml:space="preserve">Faltus Dominik </t>
  </si>
  <si>
    <t xml:space="preserve">Černohub Vít  </t>
  </si>
  <si>
    <t xml:space="preserve">Nechvíl Richard  </t>
  </si>
  <si>
    <t xml:space="preserve">Nohejl Martin </t>
  </si>
  <si>
    <t xml:space="preserve">Vyhlídko Jan </t>
  </si>
  <si>
    <t xml:space="preserve">Kovář Samuel </t>
  </si>
  <si>
    <t xml:space="preserve">Ortová Pavlína  </t>
  </si>
  <si>
    <t xml:space="preserve">Pytlounová Nikola </t>
  </si>
  <si>
    <t xml:space="preserve">Nováková Tereza  </t>
  </si>
  <si>
    <t xml:space="preserve">Kobosil Tomáš </t>
  </si>
  <si>
    <t>Klustová Tereza</t>
  </si>
  <si>
    <t xml:space="preserve">Šedo Pavel </t>
  </si>
  <si>
    <t xml:space="preserve">Krotilová Adéla </t>
  </si>
  <si>
    <t xml:space="preserve">Csizmazia Antonín </t>
  </si>
  <si>
    <t xml:space="preserve">Hanus Ondřej  </t>
  </si>
  <si>
    <t xml:space="preserve">Perlík Josef  </t>
  </si>
  <si>
    <t xml:space="preserve">Bartoň David  </t>
  </si>
  <si>
    <t xml:space="preserve">Hanus Antonín  </t>
  </si>
  <si>
    <t xml:space="preserve">Vrběcký Daniel  </t>
  </si>
  <si>
    <t xml:space="preserve">Čupcová Viktorie </t>
  </si>
  <si>
    <t xml:space="preserve">Košťák Matěj </t>
  </si>
  <si>
    <t xml:space="preserve">Kuntoš Filip </t>
  </si>
  <si>
    <t xml:space="preserve">Závětová Lucie </t>
  </si>
  <si>
    <t xml:space="preserve">Königová Anežka  </t>
  </si>
  <si>
    <t xml:space="preserve">Korpová Tereza </t>
  </si>
  <si>
    <t xml:space="preserve">Stach Vojtěch </t>
  </si>
  <si>
    <t xml:space="preserve">Flégr Samuel </t>
  </si>
  <si>
    <t xml:space="preserve">Hůlková Anna  </t>
  </si>
  <si>
    <t xml:space="preserve">Kubíček Tomáš </t>
  </si>
  <si>
    <t xml:space="preserve">Kožich Vítek </t>
  </si>
  <si>
    <t xml:space="preserve">Hanusová Karolína </t>
  </si>
  <si>
    <t xml:space="preserve">Šťastný Jiří </t>
  </si>
  <si>
    <t xml:space="preserve">Sehnoutka Matěj  </t>
  </si>
  <si>
    <t xml:space="preserve">Salaba Marek  </t>
  </si>
  <si>
    <t xml:space="preserve">Táborský Václav </t>
  </si>
  <si>
    <t xml:space="preserve">Čupcová Valerie  </t>
  </si>
  <si>
    <t xml:space="preserve">Adamíra Šimon </t>
  </si>
  <si>
    <t xml:space="preserve">Šerpán Radek  </t>
  </si>
  <si>
    <t xml:space="preserve">Hanoušek Adam </t>
  </si>
  <si>
    <t>Benešová Nikola</t>
  </si>
  <si>
    <t xml:space="preserve">Křivánek Viktor </t>
  </si>
  <si>
    <t xml:space="preserve">Resl Teodor </t>
  </si>
  <si>
    <t xml:space="preserve">Gajdoš Matyáš  </t>
  </si>
  <si>
    <t xml:space="preserve">Jungmann Matěj </t>
  </si>
  <si>
    <t xml:space="preserve">Moravec David  </t>
  </si>
  <si>
    <t xml:space="preserve">Petrusová Terezie </t>
  </si>
  <si>
    <t xml:space="preserve">Beneš Lukáš  </t>
  </si>
  <si>
    <t xml:space="preserve">Severýn Kryštof </t>
  </si>
  <si>
    <t xml:space="preserve">Sulovský Kryštof </t>
  </si>
  <si>
    <t xml:space="preserve">Motl Matyáš  </t>
  </si>
  <si>
    <t>STAR Turnov</t>
  </si>
  <si>
    <t>Jiskra K. Šenov</t>
  </si>
  <si>
    <t>B.  Jablonec n. N.</t>
  </si>
  <si>
    <t>ch</t>
  </si>
  <si>
    <t>d</t>
  </si>
  <si>
    <t>o 1.-8. místo</t>
  </si>
  <si>
    <t>o 5.-8. místo</t>
  </si>
  <si>
    <t>o 3.-4. místo</t>
  </si>
  <si>
    <t>o 7.-8. místo</t>
  </si>
  <si>
    <t>o 9.-16. místo</t>
  </si>
  <si>
    <t>o 13.-16. místo</t>
  </si>
  <si>
    <t>o 11.-12. místo</t>
  </si>
  <si>
    <t>o 15.-16. místo</t>
  </si>
  <si>
    <t>o 1.-8.. místo</t>
  </si>
  <si>
    <t>o 3. 4. místo</t>
  </si>
  <si>
    <t>open</t>
  </si>
  <si>
    <t>Skupina K</t>
  </si>
  <si>
    <t>Skupina L</t>
  </si>
  <si>
    <t>o 5. -8. místo</t>
  </si>
  <si>
    <t>AST K. Šenov</t>
  </si>
  <si>
    <t>Komárek Patrik</t>
  </si>
  <si>
    <t>Klinger Pavel</t>
  </si>
  <si>
    <t>Klinger Petr</t>
  </si>
  <si>
    <t>Dostalík Robert</t>
  </si>
  <si>
    <t>Sparta Praha</t>
  </si>
  <si>
    <t>Tietze Alfons</t>
  </si>
  <si>
    <t>Trojan Jáchym</t>
  </si>
  <si>
    <t>Hájovská Lucie</t>
  </si>
  <si>
    <t>Uher Matěj</t>
  </si>
  <si>
    <t>Pukowiec Matyáš</t>
  </si>
  <si>
    <t>Michálek Petr</t>
  </si>
  <si>
    <t>Cyprián Ondřej</t>
  </si>
  <si>
    <t>Lebeda Patrik</t>
  </si>
  <si>
    <t>Sehnoutka Jakub</t>
  </si>
  <si>
    <t>o 1.- 16. místo</t>
  </si>
  <si>
    <t>o 9. - 16. místo</t>
  </si>
  <si>
    <t>Posledník Matouš</t>
  </si>
  <si>
    <t>Nypl Patrik</t>
  </si>
  <si>
    <t>Havelka Samuel</t>
  </si>
  <si>
    <t>Günter Tomáš</t>
  </si>
  <si>
    <t>Krejčík Jan</t>
  </si>
  <si>
    <t>Daníček Zdenek</t>
  </si>
  <si>
    <t>Pittner Jiří</t>
  </si>
  <si>
    <t>Jiskra Kam.Šenov</t>
  </si>
  <si>
    <t>Jireček Jakub</t>
  </si>
  <si>
    <t>Kozák Jan</t>
  </si>
  <si>
    <t>Fotr Antonín</t>
  </si>
  <si>
    <t>Hudák František</t>
  </si>
  <si>
    <t>Roubíček Petr</t>
  </si>
  <si>
    <t>Brelka Zdeněk</t>
  </si>
  <si>
    <t>Čečerle Matouš</t>
  </si>
  <si>
    <t>Holubová Barbora</t>
  </si>
  <si>
    <t>Nohejl Vojtěch</t>
  </si>
  <si>
    <t>3:0</t>
  </si>
  <si>
    <t>Dlouhý Martin</t>
  </si>
  <si>
    <t>Král Martin</t>
  </si>
  <si>
    <t>Bárta Tomáš</t>
  </si>
  <si>
    <t>Šálený Petr</t>
  </si>
  <si>
    <t>Kos Vincent</t>
  </si>
  <si>
    <t>Svoboda Daniel</t>
  </si>
  <si>
    <t>Mikula Adam</t>
  </si>
  <si>
    <t>Ešner Filip</t>
  </si>
  <si>
    <t>-</t>
  </si>
  <si>
    <t>Svobodová Karolína</t>
  </si>
  <si>
    <t>Rozsíval Ondřej</t>
  </si>
  <si>
    <t>Prousková Barbora</t>
  </si>
  <si>
    <t>Gibiš Martin</t>
  </si>
  <si>
    <t>VoplakaL Vojtěch</t>
  </si>
  <si>
    <t>Karásek Patrik</t>
  </si>
  <si>
    <t>Šrámek Matouš</t>
  </si>
  <si>
    <t>Maršík Dominik</t>
  </si>
  <si>
    <t>Fajstavr Michal</t>
  </si>
  <si>
    <t>Havel Josef</t>
  </si>
  <si>
    <t>Ejem Marek</t>
  </si>
  <si>
    <t>Štrohalm Martin</t>
  </si>
  <si>
    <t>Šálená Klára</t>
  </si>
  <si>
    <t>Skalský Martin</t>
  </si>
  <si>
    <t>Luxík Valentýn</t>
  </si>
  <si>
    <t>Maršík Ondřej</t>
  </si>
  <si>
    <t>Bujok Matěj</t>
  </si>
  <si>
    <t>Heřman Daniel</t>
  </si>
  <si>
    <t>Bujok Ondřej</t>
  </si>
  <si>
    <t>Sacher Josef</t>
  </si>
  <si>
    <t xml:space="preserve">Bárta Jáchym </t>
  </si>
  <si>
    <t>AŠ M.Boleslav</t>
  </si>
  <si>
    <t>Viktoria Dětřichov</t>
  </si>
  <si>
    <t xml:space="preserve">Sokol Březno </t>
  </si>
  <si>
    <t>Sokol Víchová</t>
  </si>
  <si>
    <t>Sokol Semily</t>
  </si>
  <si>
    <t>Sokol M.Hradiště</t>
  </si>
  <si>
    <t>4. KBT mládeže</t>
  </si>
  <si>
    <t>Tělocvična ZŠ Kamenický Šenov, 4. 12. 2022</t>
  </si>
  <si>
    <t>Divize A- základní skupiny</t>
  </si>
  <si>
    <t>Divize B- základní skupiny</t>
  </si>
  <si>
    <t>Divize C- základní skupiny</t>
  </si>
  <si>
    <t>Divize D- základní skupiny</t>
  </si>
  <si>
    <t>Divize A - kollo vítězů</t>
  </si>
  <si>
    <t>Divize B - o 9. - 16. místo</t>
  </si>
  <si>
    <t>Divize A - o 9. - 16. místo</t>
  </si>
  <si>
    <t>Divize B - o 1. - 8. místo</t>
  </si>
  <si>
    <t>Divize C - o 1. - 8. místo</t>
  </si>
  <si>
    <t>Divize D - o 1. - 8. místo</t>
  </si>
  <si>
    <t>Divize A</t>
  </si>
  <si>
    <t>Divize B</t>
  </si>
  <si>
    <t>Divize C</t>
  </si>
  <si>
    <t>Divize D</t>
  </si>
  <si>
    <t>Divize E</t>
  </si>
  <si>
    <t>17.</t>
  </si>
  <si>
    <t>18.</t>
  </si>
  <si>
    <t>19.</t>
  </si>
  <si>
    <t>20.</t>
  </si>
  <si>
    <t>21.</t>
  </si>
  <si>
    <t>22.</t>
  </si>
  <si>
    <t>Divize E, o 1. - 16. místo</t>
  </si>
  <si>
    <t>Divize E, o 17. - 25. místo</t>
  </si>
  <si>
    <t>Nypl Patrik  (B.  Jablonec n. N.) - U15</t>
  </si>
  <si>
    <t>Šedo Pavel   (SKST Liberec) - U19</t>
  </si>
  <si>
    <t>Vyhlídko Jan   (Spartak Smržovka) - U19</t>
  </si>
  <si>
    <t>Tietze Alfons  (SKST Liberec) - U15</t>
  </si>
  <si>
    <t>0:3</t>
  </si>
  <si>
    <t>Nohejl Matěj   (ST Frýdlant) - U19</t>
  </si>
  <si>
    <t>Vogel Jakub    (SKST Liberec) - U17</t>
  </si>
  <si>
    <t>Vrběcký Daniel    (B.  Jablonec n. N.) - U19</t>
  </si>
  <si>
    <t>Nováková Tereza    (Spartak Chrastava) - U17</t>
  </si>
  <si>
    <t>3:1</t>
  </si>
  <si>
    <t>Černohub Vít    (Jiskra Nový Bor) - U13</t>
  </si>
  <si>
    <t>Nohejl Martin   (ST Frýdlant) - U19</t>
  </si>
  <si>
    <t>Nechvíl Richard    (Sokol Turnov) - U15</t>
  </si>
  <si>
    <t>Kovář Samuel   (SKST Liberec) - U15</t>
  </si>
  <si>
    <t>Csizmazia Antonín   (Sokol Turnov) - U13</t>
  </si>
  <si>
    <t>Nohejl Václav    (ST Frýdlant) - U19</t>
  </si>
  <si>
    <t>Brelka Zdeněk  (Viktoria Dětřichov) - U15</t>
  </si>
  <si>
    <t>Pytlounová Nikola   (SKST Liberec) - U15</t>
  </si>
  <si>
    <t>3:2</t>
  </si>
  <si>
    <t>2:3</t>
  </si>
  <si>
    <t>Faltus Dominik   (SKST Liberec) - U15</t>
  </si>
  <si>
    <t>Adamíra Šimon   (Sokol Turnov) - U17</t>
  </si>
  <si>
    <t>Salaba Marek    (Spartak Smržovka) - U15</t>
  </si>
  <si>
    <t>Korpová Tereza   (AST K. Šenov) - U11</t>
  </si>
  <si>
    <t>Čupcová Viktorie   (Jiskra Nový Bor) - U15</t>
  </si>
  <si>
    <t>Bartoň David    (SKST Liberec) - U17</t>
  </si>
  <si>
    <t>Hanus Antonín    (Jiskra K. Šenov) - U15</t>
  </si>
  <si>
    <t>Košťák Matěj   (B.  Jablonec n. N.) - U17</t>
  </si>
  <si>
    <t>Klustová Tereza  (Spartak Chrastava) - U17</t>
  </si>
  <si>
    <t>Král Martin  (Jiskra Kam.Šenov) - U17</t>
  </si>
  <si>
    <t>Komárek Patrik  (AST K. Šenov) - U15</t>
  </si>
  <si>
    <t>Šťastný Jiří   (SKST Liberec) - U13</t>
  </si>
  <si>
    <t>Kuntoš Filip   (SKST Liberec) - U17</t>
  </si>
  <si>
    <t>Závětová Lucie   (ST Frýdlant) - U19</t>
  </si>
  <si>
    <t>Stach Vojtěch   (STAR Turnov) - U17</t>
  </si>
  <si>
    <t>Hanus Ondřej    (Jiskra K. Šenov) - U13</t>
  </si>
  <si>
    <t>Kožich Vítek   (SKST Liberec) - U13</t>
  </si>
  <si>
    <t>VoplakaL Vojtěch  (SKST Liberec) - U11</t>
  </si>
  <si>
    <t>Nohejl Vojtěch  (ST Frýdlant) - U13</t>
  </si>
  <si>
    <t>Wojciechovski Lukazs</t>
  </si>
  <si>
    <t>Pol</t>
  </si>
  <si>
    <t>Wojciechovski Szymon</t>
  </si>
  <si>
    <t>Chalecki Karol</t>
  </si>
  <si>
    <t>Janusz Witold</t>
  </si>
  <si>
    <t xml:space="preserve">Wojciechovski Szymon  (Pol) - </t>
  </si>
  <si>
    <t>Königová Anežka    (STAR Turnov) - U15</t>
  </si>
  <si>
    <t>Cyprián Ondřej  (SKST Liberec) - U13</t>
  </si>
  <si>
    <t xml:space="preserve">Wojciechovski Lukazs  (Pol) - </t>
  </si>
  <si>
    <t>Havelka Samuel  (ST Frýdlant) - U17</t>
  </si>
  <si>
    <t>Günter Tomáš  (KMST Liberec) - U13</t>
  </si>
  <si>
    <t>Sehnoutka Matěj    (Spartak Chrastava) - U15</t>
  </si>
  <si>
    <t xml:space="preserve">Chalecki Karol  (Pol) - </t>
  </si>
  <si>
    <t>Kubíček Tomáš   (B.  Jablonec n. N.) - U17</t>
  </si>
  <si>
    <t>Flégr Samuel   (SKST Liberec) - U17</t>
  </si>
  <si>
    <t>Prousková Barbora  (AST K. Šenov) - U17</t>
  </si>
  <si>
    <t xml:space="preserve">Janusz Witold  (Pol) - </t>
  </si>
  <si>
    <t>Šerpán Radek    (STAR Turnov) - U17</t>
  </si>
  <si>
    <t>Jungmann Matěj   (SKST Liberec) - U11</t>
  </si>
  <si>
    <t>Roubíček Petr  (STAR Turnov) - U13</t>
  </si>
  <si>
    <t>Beneš Lukáš    (Spartak Chrastava) - U15</t>
  </si>
  <si>
    <t>Hudák František  (B.  Jablonec n. N.) - U13</t>
  </si>
  <si>
    <t>Táborský Václav   (STAR Turnov) - U15</t>
  </si>
  <si>
    <t>Hanusová Karolína   (Jiskra K. Šenov) - U13</t>
  </si>
  <si>
    <t>Klinger Pavel  (Spartak Chrastava) - U17</t>
  </si>
  <si>
    <t>Resl Teodor   (SKST Liberec) - U13</t>
  </si>
  <si>
    <t>Posledník Matouš  (SKST Liberec) - U19</t>
  </si>
  <si>
    <t>Michálek Petr  (Jiskra Kam.Šenov) - U15</t>
  </si>
  <si>
    <t>Benešová Nikola  (Spartak Chrastava) - U17</t>
  </si>
  <si>
    <t>Svoboda Daniel  (STAR Turnov) - U15</t>
  </si>
  <si>
    <t>Křivánek Viktor   (Jiskra K. Šenov) - U13</t>
  </si>
  <si>
    <t>Krejčík Jan  (B.  Jablonec n. N.) - U13</t>
  </si>
  <si>
    <t>Gajdoš Matyáš    (SKST Liberec) - U13</t>
  </si>
  <si>
    <t>Hanoušek Adam   (STAR Turnov) - U15</t>
  </si>
  <si>
    <t>Klinger Petr  (Spartak Chrastava) - U15</t>
  </si>
  <si>
    <t>Fotr Antonín  (B.  Jablonec n. N.) - U13</t>
  </si>
  <si>
    <t>Karásek Patrik  (SKST Liberec) - U15</t>
  </si>
  <si>
    <t>Hudík Jiří</t>
  </si>
  <si>
    <t>U15</t>
  </si>
  <si>
    <t>Hudík Jiří  (B.  Jablonec n. N.) - U15</t>
  </si>
  <si>
    <t>Jireček Jakub  (B.  Jablonec n. N.) - U13</t>
  </si>
  <si>
    <t>Trojan Jáchym  (KMST Liberec) - U13</t>
  </si>
  <si>
    <t>Vrzák Miroslav</t>
  </si>
  <si>
    <t>Vrzák Miroslav  (Spartak Smržovka) - U15</t>
  </si>
  <si>
    <t>Zrník Vojtěch</t>
  </si>
  <si>
    <t>Zrník Vojtěch  (KMST Liberec) - U13</t>
  </si>
  <si>
    <t>Pěničková Karolína</t>
  </si>
  <si>
    <t>Orel Lomnice</t>
  </si>
  <si>
    <t>Pěničková Karolína  (Orel Lomnice) - U15</t>
  </si>
  <si>
    <t>Sulovský Kryštof   (KMST Liberec) - U13</t>
  </si>
  <si>
    <t>Sehnoutka Jakub  (Spartak Chrastava) - U15</t>
  </si>
  <si>
    <t>Mader Filip</t>
  </si>
  <si>
    <t>Mader Filip  (KMST Liberec) - U15</t>
  </si>
  <si>
    <t>Maršík Dominik  (KMST Liberec) - U13</t>
  </si>
  <si>
    <t>Bujok Matěj  (KMST Liberec) - U11</t>
  </si>
  <si>
    <t>Kuchyňa Josef</t>
  </si>
  <si>
    <t>Kuchyňa Josef  (B.  Jablonec n. N.) - U11</t>
  </si>
  <si>
    <t>Malý Radovan</t>
  </si>
  <si>
    <t>Malý Radovan  (Jiskra Kam.Šenov) - U13</t>
  </si>
  <si>
    <t>Svobodová Karolína  (Jiskra Kam.Šenov) - U11</t>
  </si>
  <si>
    <t>Kozák Jan  (B.  Jablonec n. N.) - U11</t>
  </si>
  <si>
    <t>Králová Alexandra</t>
  </si>
  <si>
    <t>Králová Alexandra  (Jiskra Kam.Šenov) - U13</t>
  </si>
  <si>
    <t>Palečková Veronika</t>
  </si>
  <si>
    <t>Palečková Veronika  (Jiskra Kam.Šenov) - U13</t>
  </si>
  <si>
    <t>Pinc Jonáš</t>
  </si>
  <si>
    <t>Pinc Jonáš  (AST K. Šenov) - U11</t>
  </si>
  <si>
    <t>Bujok Ondřej  (KMST Liberec) - U11</t>
  </si>
  <si>
    <t>o 13.- 24. místo</t>
  </si>
  <si>
    <t>o 17. - 18. místo</t>
  </si>
  <si>
    <t>17.místo</t>
  </si>
  <si>
    <t>18.místo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</si>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</sst>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mm\ yyyy"/>
  </numFmts>
  <fonts count="35" x14ac:knownFonts="1">
    <font>
      <sz val="10"/>
      <name val="Arial CE"/>
      <charset val="238"/>
    </font>
    <font>
      <sz val="10"/>
      <name val="Arial CE"/>
      <charset val="238"/>
    </font>
    <font>
      <u/>
      <sz val="12"/>
      <name val="Arial CE"/>
      <family val="2"/>
      <charset val="238"/>
    </font>
    <font>
      <sz val="8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1" fillId="0" borderId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9" applyNumberFormat="0" applyFill="0" applyAlignment="0" applyProtection="0"/>
    <xf numFmtId="0" fontId="14" fillId="4" borderId="0" applyNumberFormat="0" applyBorder="0" applyAlignment="0" applyProtection="0"/>
    <xf numFmtId="0" fontId="15" fillId="17" borderId="10" applyNumberFormat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" fillId="19" borderId="14" applyNumberFormat="0" applyFont="0" applyAlignment="0" applyProtection="0"/>
    <xf numFmtId="0" fontId="21" fillId="0" borderId="15" applyNumberFormat="0" applyFill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16" applyNumberFormat="0" applyAlignment="0" applyProtection="0"/>
    <xf numFmtId="0" fontId="25" fillId="20" borderId="16" applyNumberFormat="0" applyAlignment="0" applyProtection="0"/>
    <xf numFmtId="0" fontId="26" fillId="20" borderId="17" applyNumberFormat="0" applyAlignment="0" applyProtection="0"/>
    <xf numFmtId="0" fontId="2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28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0" borderId="0"/>
    <xf numFmtId="0" fontId="31" fillId="0" borderId="0"/>
  </cellStyleXfs>
  <cellXfs count="93">
    <xf numFmtId="0" fontId="0" fillId="0" borderId="0" xfId="0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/>
    <xf numFmtId="0" fontId="3" fillId="0" borderId="0" xfId="2" applyFont="1" applyBorder="1" applyProtection="1"/>
    <xf numFmtId="0" fontId="3" fillId="0" borderId="0" xfId="2" applyFont="1" applyAlignment="1" applyProtection="1">
      <alignment horizontal="left"/>
    </xf>
    <xf numFmtId="0" fontId="3" fillId="0" borderId="0" xfId="2" applyNumberFormat="1" applyFont="1" applyBorder="1" applyProtection="1"/>
    <xf numFmtId="0" fontId="3" fillId="0" borderId="1" xfId="2" applyNumberFormat="1" applyFont="1" applyBorder="1" applyAlignment="1" applyProtection="1">
      <alignment horizontal="left" vertical="top"/>
    </xf>
    <xf numFmtId="0" fontId="5" fillId="0" borderId="0" xfId="1" applyFont="1" applyAlignment="1">
      <alignment horizontal="left"/>
    </xf>
    <xf numFmtId="0" fontId="5" fillId="0" borderId="0" xfId="2" applyFont="1" applyBorder="1" applyProtection="1"/>
    <xf numFmtId="0" fontId="3" fillId="0" borderId="6" xfId="2" applyNumberFormat="1" applyFont="1" applyBorder="1" applyProtection="1"/>
    <xf numFmtId="0" fontId="6" fillId="0" borderId="0" xfId="1" applyFont="1" applyAlignment="1">
      <alignment horizontal="center"/>
    </xf>
    <xf numFmtId="164" fontId="6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>
      <alignment horizontal="centerContinuous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/>
      <protection locked="0"/>
    </xf>
    <xf numFmtId="49" fontId="6" fillId="0" borderId="4" xfId="1" applyNumberFormat="1" applyFont="1" applyBorder="1" applyAlignment="1">
      <alignment horizontal="center"/>
    </xf>
    <xf numFmtId="49" fontId="6" fillId="0" borderId="4" xfId="1" applyNumberFormat="1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64" fontId="3" fillId="0" borderId="0" xfId="2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/>
    </xf>
    <xf numFmtId="0" fontId="3" fillId="0" borderId="0" xfId="2" applyNumberFormat="1" applyFont="1" applyBorder="1" applyAlignment="1" applyProtection="1">
      <alignment horizontal="left" vertical="top"/>
    </xf>
    <xf numFmtId="0" fontId="3" fillId="0" borderId="0" xfId="2" applyNumberFormat="1" applyFont="1" applyBorder="1" applyAlignment="1" applyProtection="1">
      <alignment horizontal="left"/>
    </xf>
    <xf numFmtId="0" fontId="3" fillId="0" borderId="0" xfId="2" applyNumberFormat="1" applyFont="1" applyAlignment="1" applyProtection="1">
      <alignment horizontal="left" vertical="top"/>
    </xf>
    <xf numFmtId="0" fontId="3" fillId="0" borderId="3" xfId="2" applyNumberFormat="1" applyFont="1" applyBorder="1" applyAlignment="1" applyProtection="1">
      <alignment horizontal="left"/>
    </xf>
    <xf numFmtId="0" fontId="3" fillId="0" borderId="2" xfId="2" applyNumberFormat="1" applyFont="1" applyBorder="1" applyAlignment="1" applyProtection="1">
      <alignment horizontal="left"/>
    </xf>
    <xf numFmtId="0" fontId="3" fillId="0" borderId="1" xfId="2" applyNumberFormat="1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>
      <alignment horizontal="left"/>
    </xf>
    <xf numFmtId="0" fontId="5" fillId="0" borderId="0" xfId="1" applyFont="1" applyAlignment="1" applyProtection="1">
      <alignment horizontal="center"/>
    </xf>
    <xf numFmtId="0" fontId="7" fillId="0" borderId="0" xfId="2" applyFont="1" applyBorder="1" applyAlignment="1" applyProtection="1"/>
    <xf numFmtId="0" fontId="4" fillId="0" borderId="0" xfId="2" applyFont="1" applyBorder="1" applyAlignment="1" applyProtection="1"/>
    <xf numFmtId="0" fontId="5" fillId="0" borderId="0" xfId="2" applyFont="1" applyBorder="1" applyAlignment="1" applyProtection="1"/>
    <xf numFmtId="0" fontId="7" fillId="0" borderId="0" xfId="2" applyFont="1" applyBorder="1" applyAlignment="1" applyProtection="1">
      <alignment horizontal="left"/>
    </xf>
    <xf numFmtId="0" fontId="7" fillId="0" borderId="0" xfId="2" applyNumberFormat="1" applyFont="1" applyBorder="1" applyAlignment="1" applyProtection="1">
      <alignment horizontal="left"/>
    </xf>
    <xf numFmtId="0" fontId="5" fillId="0" borderId="0" xfId="2" applyFont="1" applyAlignment="1" applyProtection="1"/>
    <xf numFmtId="0" fontId="4" fillId="0" borderId="0" xfId="1" applyFont="1" applyAlignment="1" applyProtection="1">
      <alignment horizontal="centerContinuous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Continuous"/>
    </xf>
    <xf numFmtId="0" fontId="6" fillId="0" borderId="0" xfId="1" applyFont="1" applyAlignment="1" applyProtection="1">
      <alignment horizontal="center"/>
    </xf>
    <xf numFmtId="164" fontId="6" fillId="0" borderId="0" xfId="1" applyNumberFormat="1" applyFont="1" applyAlignment="1" applyProtection="1">
      <alignment horizontal="center"/>
    </xf>
    <xf numFmtId="0" fontId="6" fillId="0" borderId="0" xfId="1" applyFont="1" applyAlignment="1" applyProtection="1">
      <alignment horizontal="centerContinuous"/>
    </xf>
    <xf numFmtId="0" fontId="6" fillId="0" borderId="0" xfId="1" applyFont="1" applyAlignment="1" applyProtection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5" xfId="2" applyNumberFormat="1" applyFont="1" applyBorder="1" applyProtection="1"/>
    <xf numFmtId="0" fontId="0" fillId="0" borderId="0" xfId="0" applyAlignment="1" applyProtection="1">
      <alignment horizontal="center"/>
      <protection locked="0"/>
    </xf>
    <xf numFmtId="0" fontId="33" fillId="0" borderId="0" xfId="3" applyFont="1" applyFill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33" fillId="0" borderId="0" xfId="3" applyFont="1" applyFill="1" applyBorder="1" applyAlignment="1">
      <alignment vertical="center"/>
    </xf>
    <xf numFmtId="0" fontId="32" fillId="0" borderId="4" xfId="0" applyFont="1" applyFill="1" applyBorder="1" applyAlignment="1">
      <alignment horizontal="center"/>
    </xf>
    <xf numFmtId="0" fontId="32" fillId="0" borderId="4" xfId="0" applyFont="1" applyFill="1" applyBorder="1"/>
    <xf numFmtId="0" fontId="32" fillId="0" borderId="4" xfId="0" applyFont="1" applyFill="1" applyBorder="1" applyAlignment="1">
      <alignment horizontal="left"/>
    </xf>
    <xf numFmtId="0" fontId="33" fillId="0" borderId="4" xfId="3" applyFont="1" applyFill="1" applyBorder="1" applyAlignment="1">
      <alignment vertical="center"/>
    </xf>
    <xf numFmtId="0" fontId="34" fillId="0" borderId="4" xfId="64" applyFont="1" applyFill="1" applyBorder="1"/>
    <xf numFmtId="0" fontId="32" fillId="0" borderId="18" xfId="0" applyFont="1" applyFill="1" applyBorder="1" applyAlignment="1">
      <alignment horizontal="left"/>
    </xf>
    <xf numFmtId="0" fontId="32" fillId="0" borderId="18" xfId="0" applyFont="1" applyFill="1" applyBorder="1"/>
    <xf numFmtId="0" fontId="32" fillId="0" borderId="0" xfId="0" applyFont="1" applyFill="1" applyBorder="1" applyAlignment="1">
      <alignment horizontal="left"/>
    </xf>
    <xf numFmtId="0" fontId="34" fillId="0" borderId="4" xfId="3" applyFont="1" applyFill="1" applyBorder="1" applyAlignment="1">
      <alignment vertical="center"/>
    </xf>
    <xf numFmtId="0" fontId="34" fillId="0" borderId="4" xfId="3" applyFont="1" applyFill="1" applyBorder="1"/>
    <xf numFmtId="0" fontId="33" fillId="0" borderId="0" xfId="3" applyFont="1" applyFill="1"/>
    <xf numFmtId="0" fontId="33" fillId="0" borderId="0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left" vertical="center"/>
    </xf>
    <xf numFmtId="0" fontId="33" fillId="0" borderId="4" xfId="3" applyFont="1" applyFill="1" applyBorder="1" applyAlignment="1">
      <alignment horizontal="center" vertical="center"/>
    </xf>
    <xf numFmtId="0" fontId="34" fillId="0" borderId="4" xfId="3" applyFont="1" applyFill="1" applyBorder="1" applyAlignment="1">
      <alignment horizontal="center" vertical="center"/>
    </xf>
    <xf numFmtId="0" fontId="33" fillId="0" borderId="4" xfId="3" applyFont="1" applyFill="1" applyBorder="1" applyAlignment="1">
      <alignment horizontal="left" vertical="center"/>
    </xf>
    <xf numFmtId="0" fontId="34" fillId="0" borderId="4" xfId="64" applyFont="1" applyFill="1" applyBorder="1" applyAlignment="1">
      <alignment horizontal="center"/>
    </xf>
    <xf numFmtId="0" fontId="34" fillId="0" borderId="4" xfId="64" applyFont="1" applyFill="1" applyBorder="1" applyAlignment="1">
      <alignment horizontal="left"/>
    </xf>
    <xf numFmtId="0" fontId="34" fillId="0" borderId="4" xfId="3" applyFont="1" applyFill="1" applyBorder="1" applyAlignment="1">
      <alignment horizontal="center"/>
    </xf>
    <xf numFmtId="0" fontId="34" fillId="0" borderId="4" xfId="3" applyFont="1" applyFill="1" applyBorder="1" applyAlignment="1">
      <alignment horizontal="left" vertical="center"/>
    </xf>
    <xf numFmtId="0" fontId="33" fillId="0" borderId="0" xfId="3" applyFont="1" applyFill="1" applyAlignment="1">
      <alignment horizontal="left" vertical="center"/>
    </xf>
    <xf numFmtId="0" fontId="34" fillId="2" borderId="4" xfId="3" applyFont="1" applyFill="1" applyBorder="1" applyAlignment="1">
      <alignment horizontal="center" vertical="center"/>
    </xf>
    <xf numFmtId="0" fontId="33" fillId="2" borderId="4" xfId="3" applyFont="1" applyFill="1" applyBorder="1"/>
    <xf numFmtId="0" fontId="2" fillId="0" borderId="0" xfId="1" applyFont="1" applyAlignment="1" applyProtection="1">
      <alignment horizontal="left"/>
      <protection locked="0"/>
    </xf>
    <xf numFmtId="0" fontId="6" fillId="0" borderId="7" xfId="1" applyFont="1" applyBorder="1" applyAlignment="1" applyProtection="1">
      <alignment horizontal="left"/>
      <protection locked="0"/>
    </xf>
    <xf numFmtId="0" fontId="6" fillId="0" borderId="8" xfId="1" applyFont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29" fillId="0" borderId="2" xfId="1" applyFont="1" applyBorder="1" applyAlignment="1">
      <alignment horizontal="left"/>
    </xf>
    <xf numFmtId="0" fontId="2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10" fillId="0" borderId="0" xfId="2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Alignment="1">
      <alignment horizontal="center"/>
    </xf>
  </cellXfs>
  <cellStyles count="66">
    <cellStyle name="20 % – Zvýraznění 1 2" xfId="46"/>
    <cellStyle name="20 % – Zvýraznění 2 2" xfId="47"/>
    <cellStyle name="20 % – Zvýraznění 3 2" xfId="48"/>
    <cellStyle name="20 % – Zvýraznění 4 2" xfId="49"/>
    <cellStyle name="20 % – Zvýraznění 5 2" xfId="50"/>
    <cellStyle name="20 % – Zvýraznění 6 2" xfId="51"/>
    <cellStyle name="20 % – Zvýraznění1 2" xfId="4"/>
    <cellStyle name="20 % – Zvýraznění2 2" xfId="5"/>
    <cellStyle name="20 % – Zvýraznění3 2" xfId="6"/>
    <cellStyle name="20 % – Zvýraznění4 2" xfId="7"/>
    <cellStyle name="20 % – Zvýraznění5 2" xfId="8"/>
    <cellStyle name="20 % – Zvýraznění6 2" xfId="9"/>
    <cellStyle name="40 % – Zvýraznění 1 2" xfId="52"/>
    <cellStyle name="40 % – Zvýraznění 2 2" xfId="53"/>
    <cellStyle name="40 % – Zvýraznění 3 2" xfId="54"/>
    <cellStyle name="40 % – Zvýraznění 4 2" xfId="55"/>
    <cellStyle name="40 % – Zvýraznění 5 2" xfId="56"/>
    <cellStyle name="40 % – Zvýraznění 6 2" xfId="57"/>
    <cellStyle name="40 % – Zvýraznění1 2" xfId="10"/>
    <cellStyle name="40 % – Zvýraznění2 2" xfId="11"/>
    <cellStyle name="40 % – Zvýraznění3 2" xfId="12"/>
    <cellStyle name="40 % – Zvýraznění4 2" xfId="13"/>
    <cellStyle name="40 % – Zvýraznění5 2" xfId="14"/>
    <cellStyle name="40 % – Zvýraznění6 2" xfId="15"/>
    <cellStyle name="60 % – Zvýraznění 1 2" xfId="58"/>
    <cellStyle name="60 % – Zvýraznění 2 2" xfId="59"/>
    <cellStyle name="60 % – Zvýraznění 3 2" xfId="60"/>
    <cellStyle name="60 % – Zvýraznění 4 2" xfId="61"/>
    <cellStyle name="60 % – Zvýraznění 5 2" xfId="62"/>
    <cellStyle name="60 % – Zvýraznění 6 2" xfId="63"/>
    <cellStyle name="60 % – Zvýraznění1 2" xfId="16"/>
    <cellStyle name="60 % – Zvýraznění2 2" xfId="17"/>
    <cellStyle name="60 % – Zvýraznění3 2" xfId="18"/>
    <cellStyle name="60 % – Zvýraznění4 2" xfId="19"/>
    <cellStyle name="60 % – Zvýraznění5 2" xfId="20"/>
    <cellStyle name="60 % – Zvýraznění6 2" xfId="21"/>
    <cellStyle name="Celkem 2" xfId="22"/>
    <cellStyle name="Kontrolní buňka 2" xfId="24"/>
    <cellStyle name="Nadpis 1 2" xfId="25"/>
    <cellStyle name="Nadpis 2 2" xfId="26"/>
    <cellStyle name="Nadpis 3 2" xfId="27"/>
    <cellStyle name="Nadpis 4 2" xfId="28"/>
    <cellStyle name="Název 2" xfId="29"/>
    <cellStyle name="Neutrální 2" xfId="30"/>
    <cellStyle name="Normální" xfId="0" builtinId="0"/>
    <cellStyle name="Normální 2" xfId="3"/>
    <cellStyle name="Normální 2 2" xfId="64"/>
    <cellStyle name="Normální 3" xfId="45"/>
    <cellStyle name="Normální 4" xfId="65"/>
    <cellStyle name="normální_1a" xfId="1"/>
    <cellStyle name="normální_2_1" xfId="2"/>
    <cellStyle name="Poznámka 2" xfId="31"/>
    <cellStyle name="Propojená buňka 2" xfId="32"/>
    <cellStyle name="Správně 2" xfId="33"/>
    <cellStyle name="Špatně 2" xfId="23"/>
    <cellStyle name="Text upozornění 2" xfId="34"/>
    <cellStyle name="Vstup 2" xfId="35"/>
    <cellStyle name="Výpočet 2" xfId="36"/>
    <cellStyle name="Výstup 2" xfId="37"/>
    <cellStyle name="Vysvětlující text 2" xfId="38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J27"/>
  <sheetViews>
    <sheetView showGridLines="0" workbookViewId="0">
      <selection activeCell="B30" sqref="B30"/>
    </sheetView>
  </sheetViews>
  <sheetFormatPr defaultColWidth="9.140625" defaultRowHeight="12.75" x14ac:dyDescent="0.2"/>
  <cols>
    <col min="1" max="1" width="3.7109375" style="3" customWidth="1"/>
    <col min="2" max="2" width="23.7109375" style="11" customWidth="1"/>
    <col min="3" max="3" width="24.85546875" style="11" customWidth="1"/>
    <col min="4" max="7" width="6.28515625" style="4" customWidth="1"/>
    <col min="8" max="8" width="6.85546875" style="4" customWidth="1"/>
    <col min="9" max="10" width="4.5703125" style="3" customWidth="1"/>
    <col min="11" max="11" width="6.28515625" style="3" customWidth="1"/>
    <col min="12" max="16384" width="9.140625" style="3"/>
  </cols>
  <sheetData>
    <row r="1" spans="1:10" s="5" customFormat="1" ht="17.25" customHeight="1" x14ac:dyDescent="0.2">
      <c r="A1" s="82" t="s">
        <v>191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9" customHeight="1" x14ac:dyDescent="0.2">
      <c r="A2" s="1"/>
      <c r="I2" s="2"/>
      <c r="J2" s="2"/>
    </row>
    <row r="3" spans="1:10" s="5" customFormat="1" ht="15" x14ac:dyDescent="0.2">
      <c r="A3" s="85" t="s">
        <v>192</v>
      </c>
      <c r="B3" s="85"/>
      <c r="C3" s="85"/>
      <c r="D3" s="85"/>
      <c r="E3" s="14"/>
      <c r="F3" s="15"/>
      <c r="G3" s="14"/>
      <c r="H3" s="14"/>
      <c r="I3" s="16"/>
      <c r="J3" s="6"/>
    </row>
    <row r="4" spans="1:10" s="5" customFormat="1" ht="15.75" x14ac:dyDescent="0.25">
      <c r="A4" s="86" t="s">
        <v>193</v>
      </c>
      <c r="B4" s="86"/>
      <c r="C4" s="86"/>
      <c r="D4" s="14"/>
      <c r="E4" s="14"/>
      <c r="F4" s="14"/>
      <c r="G4" s="14"/>
      <c r="H4" s="14"/>
    </row>
    <row r="5" spans="1:10" s="5" customFormat="1" ht="15" x14ac:dyDescent="0.2">
      <c r="A5" s="17"/>
      <c r="B5" s="22" t="s">
        <v>8</v>
      </c>
      <c r="C5" s="22" t="s">
        <v>1</v>
      </c>
      <c r="D5" s="17">
        <v>1</v>
      </c>
      <c r="E5" s="17">
        <v>2</v>
      </c>
      <c r="F5" s="17">
        <v>3</v>
      </c>
      <c r="G5" s="17">
        <v>4</v>
      </c>
      <c r="H5" s="17" t="s">
        <v>7</v>
      </c>
      <c r="I5" s="18" t="s">
        <v>2</v>
      </c>
      <c r="J5" s="17" t="s">
        <v>3</v>
      </c>
    </row>
    <row r="6" spans="1:10" s="5" customFormat="1" ht="15" x14ac:dyDescent="0.2">
      <c r="A6" s="17">
        <v>1</v>
      </c>
      <c r="B6" s="83" t="s">
        <v>219</v>
      </c>
      <c r="C6" s="84"/>
      <c r="D6" s="20" t="s">
        <v>4</v>
      </c>
      <c r="E6" s="21" t="s">
        <v>154</v>
      </c>
      <c r="F6" s="21" t="s">
        <v>154</v>
      </c>
      <c r="G6" s="21" t="s">
        <v>154</v>
      </c>
      <c r="H6" s="21"/>
      <c r="I6" s="18">
        <v>6</v>
      </c>
      <c r="J6" s="19">
        <v>1</v>
      </c>
    </row>
    <row r="7" spans="1:10" s="5" customFormat="1" ht="15" x14ac:dyDescent="0.2">
      <c r="A7" s="17">
        <v>2</v>
      </c>
      <c r="B7" s="83" t="s">
        <v>218</v>
      </c>
      <c r="C7" s="84"/>
      <c r="D7" s="17" t="s">
        <v>220</v>
      </c>
      <c r="E7" s="20" t="s">
        <v>4</v>
      </c>
      <c r="F7" s="21" t="s">
        <v>154</v>
      </c>
      <c r="G7" s="21" t="s">
        <v>220</v>
      </c>
      <c r="H7" s="21"/>
      <c r="I7" s="18">
        <v>4</v>
      </c>
      <c r="J7" s="19">
        <v>3</v>
      </c>
    </row>
    <row r="8" spans="1:10" s="5" customFormat="1" ht="15" x14ac:dyDescent="0.2">
      <c r="A8" s="17">
        <v>3</v>
      </c>
      <c r="B8" s="83" t="s">
        <v>217</v>
      </c>
      <c r="C8" s="84"/>
      <c r="D8" s="17" t="s">
        <v>220</v>
      </c>
      <c r="E8" s="17" t="s">
        <v>220</v>
      </c>
      <c r="F8" s="20" t="s">
        <v>4</v>
      </c>
      <c r="G8" s="21" t="s">
        <v>220</v>
      </c>
      <c r="H8" s="21"/>
      <c r="I8" s="18">
        <v>3</v>
      </c>
      <c r="J8" s="19">
        <v>4</v>
      </c>
    </row>
    <row r="9" spans="1:10" s="5" customFormat="1" ht="15" x14ac:dyDescent="0.2">
      <c r="A9" s="17">
        <v>4</v>
      </c>
      <c r="B9" s="83" t="s">
        <v>216</v>
      </c>
      <c r="C9" s="84"/>
      <c r="D9" s="17" t="s">
        <v>220</v>
      </c>
      <c r="E9" s="17" t="s">
        <v>154</v>
      </c>
      <c r="F9" s="17" t="s">
        <v>154</v>
      </c>
      <c r="G9" s="20" t="s">
        <v>4</v>
      </c>
      <c r="H9" s="20"/>
      <c r="I9" s="18">
        <v>5</v>
      </c>
      <c r="J9" s="19">
        <v>2</v>
      </c>
    </row>
    <row r="10" spans="1:10" s="5" customFormat="1" ht="20.100000000000001" customHeight="1" x14ac:dyDescent="0.2">
      <c r="B10" s="23"/>
      <c r="C10" s="23"/>
      <c r="D10" s="14"/>
      <c r="E10" s="14"/>
      <c r="F10" s="14"/>
      <c r="G10" s="14"/>
      <c r="H10" s="14"/>
    </row>
    <row r="11" spans="1:10" s="5" customFormat="1" ht="15" x14ac:dyDescent="0.2">
      <c r="A11" s="17"/>
      <c r="B11" s="22" t="s">
        <v>9</v>
      </c>
      <c r="C11" s="22" t="s">
        <v>1</v>
      </c>
      <c r="D11" s="17">
        <v>1</v>
      </c>
      <c r="E11" s="17">
        <v>2</v>
      </c>
      <c r="F11" s="17">
        <v>3</v>
      </c>
      <c r="G11" s="17">
        <v>4</v>
      </c>
      <c r="H11" s="17" t="s">
        <v>7</v>
      </c>
      <c r="I11" s="18" t="s">
        <v>2</v>
      </c>
      <c r="J11" s="17" t="s">
        <v>3</v>
      </c>
    </row>
    <row r="12" spans="1:10" s="5" customFormat="1" ht="15" x14ac:dyDescent="0.2">
      <c r="A12" s="17">
        <v>1</v>
      </c>
      <c r="B12" s="83" t="s">
        <v>221</v>
      </c>
      <c r="C12" s="84"/>
      <c r="D12" s="20" t="s">
        <v>4</v>
      </c>
      <c r="E12" s="21" t="s">
        <v>154</v>
      </c>
      <c r="F12" s="21" t="s">
        <v>154</v>
      </c>
      <c r="G12" s="21" t="s">
        <v>225</v>
      </c>
      <c r="H12" s="21"/>
      <c r="I12" s="18">
        <v>6</v>
      </c>
      <c r="J12" s="19">
        <v>1</v>
      </c>
    </row>
    <row r="13" spans="1:10" s="5" customFormat="1" ht="15" x14ac:dyDescent="0.2">
      <c r="A13" s="17">
        <v>2</v>
      </c>
      <c r="B13" s="83" t="s">
        <v>222</v>
      </c>
      <c r="C13" s="84"/>
      <c r="D13" s="17" t="s">
        <v>220</v>
      </c>
      <c r="E13" s="20" t="s">
        <v>4</v>
      </c>
      <c r="F13" s="21" t="s">
        <v>154</v>
      </c>
      <c r="G13" s="21" t="s">
        <v>154</v>
      </c>
      <c r="H13" s="21"/>
      <c r="I13" s="18">
        <v>5</v>
      </c>
      <c r="J13" s="19">
        <v>2</v>
      </c>
    </row>
    <row r="14" spans="1:10" s="5" customFormat="1" ht="15" x14ac:dyDescent="0.2">
      <c r="A14" s="17">
        <v>3</v>
      </c>
      <c r="B14" s="83" t="s">
        <v>223</v>
      </c>
      <c r="C14" s="84"/>
      <c r="D14" s="17" t="s">
        <v>220</v>
      </c>
      <c r="E14" s="17" t="s">
        <v>220</v>
      </c>
      <c r="F14" s="20" t="s">
        <v>4</v>
      </c>
      <c r="G14" s="21" t="s">
        <v>17</v>
      </c>
      <c r="H14" s="21"/>
      <c r="I14" s="18">
        <v>3</v>
      </c>
      <c r="J14" s="19">
        <v>4</v>
      </c>
    </row>
    <row r="15" spans="1:10" s="5" customFormat="1" ht="15" x14ac:dyDescent="0.2">
      <c r="A15" s="17">
        <v>4</v>
      </c>
      <c r="B15" s="83" t="s">
        <v>224</v>
      </c>
      <c r="C15" s="84"/>
      <c r="D15" s="17" t="s">
        <v>17</v>
      </c>
      <c r="E15" s="17" t="s">
        <v>220</v>
      </c>
      <c r="F15" s="17" t="s">
        <v>225</v>
      </c>
      <c r="G15" s="20" t="s">
        <v>4</v>
      </c>
      <c r="H15" s="20"/>
      <c r="I15" s="18">
        <v>4</v>
      </c>
      <c r="J15" s="19">
        <v>3</v>
      </c>
    </row>
    <row r="16" spans="1:10" s="5" customFormat="1" ht="20.100000000000001" customHeight="1" x14ac:dyDescent="0.2">
      <c r="B16" s="23"/>
      <c r="C16" s="23"/>
      <c r="D16" s="14"/>
      <c r="E16" s="14"/>
      <c r="F16" s="14"/>
      <c r="G16" s="14"/>
      <c r="H16" s="14"/>
    </row>
    <row r="17" spans="1:10" s="5" customFormat="1" ht="15" x14ac:dyDescent="0.2">
      <c r="A17" s="17"/>
      <c r="B17" s="22" t="s">
        <v>10</v>
      </c>
      <c r="C17" s="22" t="s">
        <v>1</v>
      </c>
      <c r="D17" s="17">
        <v>1</v>
      </c>
      <c r="E17" s="17">
        <v>2</v>
      </c>
      <c r="F17" s="17">
        <v>3</v>
      </c>
      <c r="G17" s="17">
        <v>4</v>
      </c>
      <c r="H17" s="17" t="s">
        <v>7</v>
      </c>
      <c r="I17" s="18" t="s">
        <v>2</v>
      </c>
      <c r="J17" s="17" t="s">
        <v>3</v>
      </c>
    </row>
    <row r="18" spans="1:10" s="5" customFormat="1" ht="15" x14ac:dyDescent="0.2">
      <c r="A18" s="17">
        <v>1</v>
      </c>
      <c r="B18" s="83" t="s">
        <v>226</v>
      </c>
      <c r="C18" s="84"/>
      <c r="D18" s="20" t="s">
        <v>4</v>
      </c>
      <c r="E18" s="21" t="s">
        <v>234</v>
      </c>
      <c r="F18" s="21" t="s">
        <v>235</v>
      </c>
      <c r="G18" s="21" t="s">
        <v>225</v>
      </c>
      <c r="H18" s="21"/>
      <c r="I18" s="18">
        <v>5</v>
      </c>
      <c r="J18" s="19">
        <v>2</v>
      </c>
    </row>
    <row r="19" spans="1:10" s="5" customFormat="1" ht="15" x14ac:dyDescent="0.2">
      <c r="A19" s="17">
        <v>2</v>
      </c>
      <c r="B19" s="83" t="s">
        <v>227</v>
      </c>
      <c r="C19" s="84"/>
      <c r="D19" s="17" t="s">
        <v>235</v>
      </c>
      <c r="E19" s="20" t="s">
        <v>4</v>
      </c>
      <c r="F19" s="21" t="s">
        <v>154</v>
      </c>
      <c r="G19" s="21" t="s">
        <v>225</v>
      </c>
      <c r="H19" s="21"/>
      <c r="I19" s="18">
        <v>5</v>
      </c>
      <c r="J19" s="19">
        <v>1</v>
      </c>
    </row>
    <row r="20" spans="1:10" s="5" customFormat="1" ht="15" x14ac:dyDescent="0.2">
      <c r="A20" s="17">
        <v>3</v>
      </c>
      <c r="B20" s="83" t="s">
        <v>228</v>
      </c>
      <c r="C20" s="84"/>
      <c r="D20" s="17" t="s">
        <v>234</v>
      </c>
      <c r="E20" s="17" t="s">
        <v>220</v>
      </c>
      <c r="F20" s="20" t="s">
        <v>4</v>
      </c>
      <c r="G20" s="21" t="s">
        <v>154</v>
      </c>
      <c r="H20" s="21"/>
      <c r="I20" s="18">
        <v>5</v>
      </c>
      <c r="J20" s="19">
        <v>3</v>
      </c>
    </row>
    <row r="21" spans="1:10" s="5" customFormat="1" ht="15" x14ac:dyDescent="0.2">
      <c r="A21" s="17">
        <v>4</v>
      </c>
      <c r="B21" s="83" t="s">
        <v>229</v>
      </c>
      <c r="C21" s="84"/>
      <c r="D21" s="17" t="s">
        <v>17</v>
      </c>
      <c r="E21" s="17" t="s">
        <v>17</v>
      </c>
      <c r="F21" s="17" t="s">
        <v>220</v>
      </c>
      <c r="G21" s="20" t="s">
        <v>4</v>
      </c>
      <c r="H21" s="20"/>
      <c r="I21" s="18">
        <v>3</v>
      </c>
      <c r="J21" s="19">
        <v>4</v>
      </c>
    </row>
    <row r="22" spans="1:10" s="5" customFormat="1" ht="20.100000000000001" customHeight="1" x14ac:dyDescent="0.2">
      <c r="B22" s="23"/>
      <c r="C22" s="23"/>
      <c r="D22" s="14"/>
      <c r="E22" s="14"/>
      <c r="F22" s="14"/>
      <c r="G22" s="14"/>
      <c r="H22" s="14"/>
    </row>
    <row r="23" spans="1:10" s="5" customFormat="1" ht="15" x14ac:dyDescent="0.2">
      <c r="A23" s="17"/>
      <c r="B23" s="22" t="s">
        <v>11</v>
      </c>
      <c r="C23" s="22" t="s">
        <v>1</v>
      </c>
      <c r="D23" s="17">
        <v>1</v>
      </c>
      <c r="E23" s="17">
        <v>2</v>
      </c>
      <c r="F23" s="17">
        <v>3</v>
      </c>
      <c r="G23" s="17">
        <v>4</v>
      </c>
      <c r="H23" s="17" t="s">
        <v>7</v>
      </c>
      <c r="I23" s="18" t="s">
        <v>2</v>
      </c>
      <c r="J23" s="17" t="s">
        <v>3</v>
      </c>
    </row>
    <row r="24" spans="1:10" s="5" customFormat="1" ht="15" x14ac:dyDescent="0.2">
      <c r="A24" s="17">
        <v>1</v>
      </c>
      <c r="B24" s="83" t="s">
        <v>230</v>
      </c>
      <c r="C24" s="84"/>
      <c r="D24" s="20" t="s">
        <v>4</v>
      </c>
      <c r="E24" s="21" t="s">
        <v>234</v>
      </c>
      <c r="F24" s="21" t="s">
        <v>234</v>
      </c>
      <c r="G24" s="21" t="s">
        <v>154</v>
      </c>
      <c r="H24" s="21"/>
      <c r="I24" s="18">
        <v>6</v>
      </c>
      <c r="J24" s="19">
        <v>1</v>
      </c>
    </row>
    <row r="25" spans="1:10" s="5" customFormat="1" ht="15" x14ac:dyDescent="0.2">
      <c r="A25" s="17">
        <v>2</v>
      </c>
      <c r="B25" s="83" t="s">
        <v>231</v>
      </c>
      <c r="C25" s="84"/>
      <c r="D25" s="17" t="s">
        <v>235</v>
      </c>
      <c r="E25" s="20" t="s">
        <v>4</v>
      </c>
      <c r="F25" s="21" t="s">
        <v>225</v>
      </c>
      <c r="G25" s="21" t="s">
        <v>225</v>
      </c>
      <c r="H25" s="21"/>
      <c r="I25" s="18">
        <v>5</v>
      </c>
      <c r="J25" s="19">
        <v>2</v>
      </c>
    </row>
    <row r="26" spans="1:10" s="5" customFormat="1" ht="15" x14ac:dyDescent="0.2">
      <c r="A26" s="17">
        <v>3</v>
      </c>
      <c r="B26" s="83" t="s">
        <v>232</v>
      </c>
      <c r="C26" s="84"/>
      <c r="D26" s="17" t="s">
        <v>235</v>
      </c>
      <c r="E26" s="17" t="s">
        <v>17</v>
      </c>
      <c r="F26" s="20" t="s">
        <v>4</v>
      </c>
      <c r="G26" s="21" t="s">
        <v>17</v>
      </c>
      <c r="H26" s="21"/>
      <c r="I26" s="18">
        <v>3</v>
      </c>
      <c r="J26" s="19">
        <v>4</v>
      </c>
    </row>
    <row r="27" spans="1:10" s="5" customFormat="1" ht="15" x14ac:dyDescent="0.2">
      <c r="A27" s="17">
        <v>4</v>
      </c>
      <c r="B27" s="83" t="s">
        <v>233</v>
      </c>
      <c r="C27" s="84"/>
      <c r="D27" s="17" t="s">
        <v>220</v>
      </c>
      <c r="E27" s="17" t="s">
        <v>17</v>
      </c>
      <c r="F27" s="17" t="s">
        <v>225</v>
      </c>
      <c r="G27" s="20" t="s">
        <v>4</v>
      </c>
      <c r="H27" s="20"/>
      <c r="I27" s="18">
        <v>4</v>
      </c>
      <c r="J27" s="19">
        <v>3</v>
      </c>
    </row>
  </sheetData>
  <mergeCells count="19">
    <mergeCell ref="B24:C24"/>
    <mergeCell ref="B25:C25"/>
    <mergeCell ref="B26:C26"/>
    <mergeCell ref="B27:C27"/>
    <mergeCell ref="B15:C15"/>
    <mergeCell ref="B18:C18"/>
    <mergeCell ref="B19:C19"/>
    <mergeCell ref="B20:C20"/>
    <mergeCell ref="B21:C21"/>
    <mergeCell ref="B8:C8"/>
    <mergeCell ref="B9:C9"/>
    <mergeCell ref="B12:C12"/>
    <mergeCell ref="B13:C13"/>
    <mergeCell ref="B14:C14"/>
    <mergeCell ref="A1:J1"/>
    <mergeCell ref="B6:C6"/>
    <mergeCell ref="B7:C7"/>
    <mergeCell ref="A3:D3"/>
    <mergeCell ref="A4:C4"/>
  </mergeCells>
  <phoneticPr fontId="0" type="noConversion"/>
  <dataValidations count="1">
    <dataValidation type="list" allowBlank="1" showInputMessage="1" showErrorMessage="1" sqref="B6:C9 B12:C15 B18:C21 B24:C27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>
    <pageSetUpPr fitToPage="1"/>
  </sheetPr>
  <dimension ref="A1:D40"/>
  <sheetViews>
    <sheetView showGridLines="0" showZeros="0" zoomScaleNormal="100" workbookViewId="0">
      <selection activeCell="C31" sqref="C31"/>
    </sheetView>
  </sheetViews>
  <sheetFormatPr defaultColWidth="9.140625" defaultRowHeight="11.25" x14ac:dyDescent="0.2"/>
  <cols>
    <col min="1" max="4" width="37.85546875" style="26" customWidth="1"/>
    <col min="5" max="16384" width="9.140625" style="7"/>
  </cols>
  <sheetData>
    <row r="1" spans="1:4" ht="17.25" customHeight="1" x14ac:dyDescent="0.2">
      <c r="A1" s="37" t="s">
        <v>0</v>
      </c>
      <c r="B1" s="89" t="s">
        <v>191</v>
      </c>
      <c r="C1" s="89"/>
    </row>
    <row r="2" spans="1:4" ht="4.5" customHeight="1" x14ac:dyDescent="0.2">
      <c r="A2" s="33"/>
      <c r="B2" s="89"/>
      <c r="C2" s="89"/>
    </row>
    <row r="3" spans="1:4" ht="12.75" x14ac:dyDescent="0.2">
      <c r="A3" s="38" t="s">
        <v>5</v>
      </c>
      <c r="B3" s="90" t="s">
        <v>192</v>
      </c>
      <c r="C3" s="90"/>
      <c r="D3" s="25"/>
    </row>
    <row r="4" spans="1:4" s="12" customFormat="1" ht="12.75" customHeight="1" x14ac:dyDescent="0.2">
      <c r="A4" s="41" t="s">
        <v>6</v>
      </c>
      <c r="B4" s="90" t="s">
        <v>202</v>
      </c>
      <c r="C4" s="90"/>
      <c r="D4" s="34"/>
    </row>
    <row r="5" spans="1:4" ht="8.25" customHeight="1" x14ac:dyDescent="0.2"/>
    <row r="6" spans="1:4" ht="15" customHeight="1" x14ac:dyDescent="0.2">
      <c r="A6" s="39" t="s">
        <v>106</v>
      </c>
    </row>
    <row r="7" spans="1:4" ht="15" customHeight="1" x14ac:dyDescent="0.2">
      <c r="A7" s="31" t="s">
        <v>276</v>
      </c>
      <c r="B7" s="28"/>
      <c r="C7" s="28"/>
      <c r="D7" s="28"/>
    </row>
    <row r="8" spans="1:4" ht="15" customHeight="1" x14ac:dyDescent="0.2">
      <c r="A8" s="32"/>
      <c r="B8" s="31" t="s">
        <v>278</v>
      </c>
      <c r="C8" s="28"/>
      <c r="D8" s="28"/>
    </row>
    <row r="9" spans="1:4" ht="15" customHeight="1" x14ac:dyDescent="0.2">
      <c r="A9" s="30" t="s">
        <v>278</v>
      </c>
      <c r="B9" s="10" t="s">
        <v>225</v>
      </c>
      <c r="C9" s="28"/>
      <c r="D9" s="28"/>
    </row>
    <row r="10" spans="1:4" ht="15" customHeight="1" x14ac:dyDescent="0.2">
      <c r="A10" s="28"/>
      <c r="B10" s="32"/>
      <c r="C10" s="31" t="s">
        <v>281</v>
      </c>
      <c r="D10" s="28"/>
    </row>
    <row r="11" spans="1:4" ht="15" customHeight="1" x14ac:dyDescent="0.2">
      <c r="A11" s="31" t="s">
        <v>285</v>
      </c>
      <c r="B11" s="32"/>
      <c r="C11" s="10" t="s">
        <v>154</v>
      </c>
      <c r="D11" s="28"/>
    </row>
    <row r="12" spans="1:4" ht="15" customHeight="1" x14ac:dyDescent="0.2">
      <c r="A12" s="32"/>
      <c r="B12" s="30" t="s">
        <v>281</v>
      </c>
      <c r="C12" s="32"/>
      <c r="D12" s="28"/>
    </row>
    <row r="13" spans="1:4" ht="15" customHeight="1" x14ac:dyDescent="0.2">
      <c r="A13" s="30" t="s">
        <v>281</v>
      </c>
      <c r="B13" s="29" t="s">
        <v>225</v>
      </c>
      <c r="C13" s="32"/>
      <c r="D13" s="28"/>
    </row>
    <row r="14" spans="1:4" ht="15" customHeight="1" x14ac:dyDescent="0.2">
      <c r="A14" s="28"/>
      <c r="B14" s="28"/>
      <c r="C14" s="32"/>
      <c r="D14" s="31" t="s">
        <v>286</v>
      </c>
    </row>
    <row r="15" spans="1:4" ht="15" customHeight="1" x14ac:dyDescent="0.2">
      <c r="A15" s="31" t="s">
        <v>286</v>
      </c>
      <c r="B15" s="28"/>
      <c r="C15" s="32"/>
      <c r="D15" s="27" t="s">
        <v>225</v>
      </c>
    </row>
    <row r="16" spans="1:4" ht="15" customHeight="1" x14ac:dyDescent="0.2">
      <c r="A16" s="32"/>
      <c r="B16" s="31" t="s">
        <v>286</v>
      </c>
      <c r="C16" s="32"/>
      <c r="D16" s="28"/>
    </row>
    <row r="17" spans="1:4" ht="15" customHeight="1" x14ac:dyDescent="0.2">
      <c r="A17" s="30" t="s">
        <v>282</v>
      </c>
      <c r="B17" s="10" t="s">
        <v>225</v>
      </c>
      <c r="C17" s="32"/>
      <c r="D17" s="28"/>
    </row>
    <row r="18" spans="1:4" ht="15" customHeight="1" x14ac:dyDescent="0.2">
      <c r="A18" s="28"/>
      <c r="B18" s="32"/>
      <c r="C18" s="30" t="s">
        <v>286</v>
      </c>
      <c r="D18" s="28"/>
    </row>
    <row r="19" spans="1:4" ht="15" customHeight="1" x14ac:dyDescent="0.2">
      <c r="A19" s="31" t="s">
        <v>273</v>
      </c>
      <c r="B19" s="32"/>
      <c r="C19" s="29" t="s">
        <v>234</v>
      </c>
      <c r="D19" s="28"/>
    </row>
    <row r="20" spans="1:4" ht="15" customHeight="1" x14ac:dyDescent="0.2">
      <c r="A20" s="32"/>
      <c r="B20" s="30" t="s">
        <v>273</v>
      </c>
      <c r="C20" s="28"/>
      <c r="D20" s="28"/>
    </row>
    <row r="21" spans="1:4" ht="15" customHeight="1" x14ac:dyDescent="0.2">
      <c r="A21" s="30" t="s">
        <v>277</v>
      </c>
      <c r="B21" s="29" t="s">
        <v>234</v>
      </c>
      <c r="C21" s="28"/>
      <c r="D21" s="28"/>
    </row>
    <row r="22" spans="1:4" ht="15" customHeight="1" x14ac:dyDescent="0.2">
      <c r="A22" s="28"/>
      <c r="B22" s="28"/>
      <c r="C22" s="28"/>
      <c r="D22" s="28"/>
    </row>
    <row r="23" spans="1:4" ht="15" customHeight="1" x14ac:dyDescent="0.2">
      <c r="A23" s="40" t="s">
        <v>107</v>
      </c>
      <c r="B23" s="28"/>
      <c r="C23" s="28"/>
      <c r="D23" s="28"/>
    </row>
    <row r="24" spans="1:4" ht="15" customHeight="1" x14ac:dyDescent="0.2">
      <c r="A24" s="31" t="s">
        <v>276</v>
      </c>
      <c r="B24" s="28"/>
      <c r="C24" s="27" t="s">
        <v>327</v>
      </c>
      <c r="D24" s="27"/>
    </row>
    <row r="25" spans="1:4" ht="15" customHeight="1" x14ac:dyDescent="0.2">
      <c r="A25" s="32"/>
      <c r="B25" s="31" t="s">
        <v>285</v>
      </c>
      <c r="C25" s="28"/>
      <c r="D25" s="7"/>
    </row>
    <row r="26" spans="1:4" ht="15" customHeight="1" x14ac:dyDescent="0.2">
      <c r="A26" s="30" t="s">
        <v>285</v>
      </c>
      <c r="B26" s="10" t="s">
        <v>234</v>
      </c>
      <c r="C26" s="28"/>
      <c r="D26" s="7"/>
    </row>
    <row r="27" spans="1:4" ht="15" customHeight="1" x14ac:dyDescent="0.2">
      <c r="A27" s="28"/>
      <c r="B27" s="32"/>
      <c r="C27" s="31" t="s">
        <v>277</v>
      </c>
      <c r="D27" s="7"/>
    </row>
    <row r="28" spans="1:4" ht="15" customHeight="1" x14ac:dyDescent="0.2">
      <c r="A28" s="31" t="s">
        <v>282</v>
      </c>
      <c r="B28" s="32"/>
      <c r="C28" s="27" t="s">
        <v>154</v>
      </c>
      <c r="D28" s="7"/>
    </row>
    <row r="29" spans="1:4" ht="15" customHeight="1" x14ac:dyDescent="0.2">
      <c r="A29" s="32"/>
      <c r="B29" s="30" t="s">
        <v>277</v>
      </c>
      <c r="C29" s="28"/>
      <c r="D29" s="7"/>
    </row>
    <row r="30" spans="1:4" ht="15" customHeight="1" x14ac:dyDescent="0.2">
      <c r="A30" s="30" t="s">
        <v>277</v>
      </c>
      <c r="B30" s="29" t="s">
        <v>154</v>
      </c>
      <c r="C30" s="28"/>
      <c r="D30" s="7"/>
    </row>
    <row r="31" spans="1:4" ht="15" customHeight="1" x14ac:dyDescent="0.2">
      <c r="A31" s="28"/>
      <c r="B31" s="28"/>
      <c r="C31" s="28"/>
      <c r="D31" s="7"/>
    </row>
    <row r="32" spans="1:4" ht="15" customHeight="1" x14ac:dyDescent="0.2">
      <c r="A32" s="40" t="s">
        <v>115</v>
      </c>
      <c r="B32" s="28"/>
      <c r="C32" s="7"/>
      <c r="D32" s="7"/>
    </row>
    <row r="33" spans="1:4" ht="15" customHeight="1" x14ac:dyDescent="0.2">
      <c r="A33" s="31" t="s">
        <v>278</v>
      </c>
      <c r="B33" s="28"/>
      <c r="C33" s="7"/>
      <c r="D33" s="7"/>
    </row>
    <row r="34" spans="1:4" ht="15" customHeight="1" x14ac:dyDescent="0.2">
      <c r="A34" s="32"/>
      <c r="B34" s="31" t="s">
        <v>273</v>
      </c>
      <c r="C34" s="7"/>
      <c r="D34" s="7"/>
    </row>
    <row r="35" spans="1:4" ht="15" customHeight="1" x14ac:dyDescent="0.2">
      <c r="A35" s="30" t="s">
        <v>273</v>
      </c>
      <c r="B35" s="27" t="s">
        <v>225</v>
      </c>
      <c r="C35" s="7"/>
      <c r="D35" s="7"/>
    </row>
    <row r="36" spans="1:4" ht="15" customHeight="1" x14ac:dyDescent="0.2"/>
    <row r="37" spans="1:4" ht="15" customHeight="1" x14ac:dyDescent="0.2">
      <c r="A37" s="40" t="s">
        <v>109</v>
      </c>
      <c r="B37" s="28"/>
      <c r="C37" s="7"/>
      <c r="D37" s="7"/>
    </row>
    <row r="38" spans="1:4" ht="15" customHeight="1" x14ac:dyDescent="0.2">
      <c r="A38" s="31" t="s">
        <v>276</v>
      </c>
      <c r="B38" s="28"/>
      <c r="C38" s="7"/>
      <c r="D38" s="7"/>
    </row>
    <row r="39" spans="1:4" ht="15" customHeight="1" x14ac:dyDescent="0.2">
      <c r="A39" s="32"/>
      <c r="B39" s="31" t="s">
        <v>276</v>
      </c>
      <c r="C39" s="7"/>
      <c r="D39" s="7"/>
    </row>
    <row r="40" spans="1:4" ht="15" customHeight="1" x14ac:dyDescent="0.2">
      <c r="A40" s="30" t="s">
        <v>282</v>
      </c>
      <c r="B40" s="27" t="s">
        <v>234</v>
      </c>
      <c r="C40" s="7"/>
      <c r="D40" s="7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fitToPage="1"/>
  </sheetPr>
  <dimension ref="A1:D67"/>
  <sheetViews>
    <sheetView showGridLines="0" showZeros="0" tabSelected="1" topLeftCell="A2" zoomScaleNormal="100" workbookViewId="0">
      <selection activeCell="F49" sqref="F49"/>
    </sheetView>
  </sheetViews>
  <sheetFormatPr defaultColWidth="9.140625" defaultRowHeight="11.25" x14ac:dyDescent="0.2"/>
  <cols>
    <col min="1" max="4" width="24.5703125" style="26" customWidth="1"/>
    <col min="5" max="5" width="6.71093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37" t="s">
        <v>0</v>
      </c>
      <c r="B1" s="89" t="s">
        <v>191</v>
      </c>
      <c r="C1" s="89"/>
    </row>
    <row r="2" spans="1:4" ht="4.5" customHeight="1" x14ac:dyDescent="0.2">
      <c r="A2" s="33"/>
      <c r="B2" s="89"/>
      <c r="C2" s="89"/>
    </row>
    <row r="3" spans="1:4" ht="12.75" x14ac:dyDescent="0.2">
      <c r="A3" s="38" t="s">
        <v>5</v>
      </c>
      <c r="B3" s="90" t="s">
        <v>192</v>
      </c>
      <c r="C3" s="90"/>
      <c r="D3" s="25"/>
    </row>
    <row r="4" spans="1:4" s="12" customFormat="1" ht="12.75" customHeight="1" x14ac:dyDescent="0.2">
      <c r="A4" s="41" t="s">
        <v>6</v>
      </c>
      <c r="B4" s="90" t="s">
        <v>214</v>
      </c>
      <c r="C4" s="90"/>
      <c r="D4" s="34"/>
    </row>
    <row r="5" spans="1:4" ht="12" customHeight="1" x14ac:dyDescent="0.2">
      <c r="A5" s="36" t="s">
        <v>135</v>
      </c>
      <c r="B5" s="8"/>
      <c r="C5" s="8"/>
      <c r="D5" s="8"/>
    </row>
    <row r="6" spans="1:4" s="9" customFormat="1" ht="12" customHeight="1" x14ac:dyDescent="0.2">
      <c r="A6" s="31" t="s">
        <v>289</v>
      </c>
      <c r="B6" s="28"/>
      <c r="C6" s="28"/>
      <c r="D6" s="28"/>
    </row>
    <row r="7" spans="1:4" s="9" customFormat="1" ht="12" customHeight="1" x14ac:dyDescent="0.2">
      <c r="A7" s="32"/>
      <c r="B7" s="31" t="s">
        <v>289</v>
      </c>
      <c r="C7" s="28"/>
      <c r="D7" s="28"/>
    </row>
    <row r="8" spans="1:4" s="9" customFormat="1" ht="12" customHeight="1" x14ac:dyDescent="0.2">
      <c r="A8" s="30" t="s">
        <v>327</v>
      </c>
      <c r="B8" s="10" t="s">
        <v>327</v>
      </c>
      <c r="C8" s="28"/>
      <c r="D8" s="28"/>
    </row>
    <row r="9" spans="1:4" s="9" customFormat="1" ht="12" customHeight="1" x14ac:dyDescent="0.2">
      <c r="A9" s="28"/>
      <c r="B9" s="32"/>
      <c r="C9" s="31" t="s">
        <v>290</v>
      </c>
      <c r="D9" s="28"/>
    </row>
    <row r="10" spans="1:4" s="9" customFormat="1" ht="12" customHeight="1" x14ac:dyDescent="0.2">
      <c r="A10" s="31" t="s">
        <v>290</v>
      </c>
      <c r="B10" s="32"/>
      <c r="C10" s="10" t="s">
        <v>154</v>
      </c>
      <c r="D10" s="28"/>
    </row>
    <row r="11" spans="1:4" s="9" customFormat="1" ht="12" customHeight="1" x14ac:dyDescent="0.2">
      <c r="A11" s="32"/>
      <c r="B11" s="30" t="s">
        <v>290</v>
      </c>
      <c r="C11" s="32"/>
      <c r="D11" s="28"/>
    </row>
    <row r="12" spans="1:4" s="9" customFormat="1" ht="12" customHeight="1" x14ac:dyDescent="0.2">
      <c r="A12" s="30" t="s">
        <v>291</v>
      </c>
      <c r="B12" s="29" t="s">
        <v>234</v>
      </c>
      <c r="C12" s="32"/>
      <c r="D12" s="28"/>
    </row>
    <row r="13" spans="1:4" s="9" customFormat="1" ht="12" customHeight="1" x14ac:dyDescent="0.2">
      <c r="A13" s="28"/>
      <c r="B13" s="28"/>
      <c r="C13" s="32"/>
      <c r="D13" s="31" t="s">
        <v>296</v>
      </c>
    </row>
    <row r="14" spans="1:4" s="9" customFormat="1" ht="12" customHeight="1" x14ac:dyDescent="0.2">
      <c r="A14" s="31" t="s">
        <v>294</v>
      </c>
      <c r="B14" s="28"/>
      <c r="C14" s="32"/>
      <c r="D14" s="10" t="s">
        <v>234</v>
      </c>
    </row>
    <row r="15" spans="1:4" s="9" customFormat="1" ht="12" customHeight="1" x14ac:dyDescent="0.2">
      <c r="A15" s="32"/>
      <c r="B15" s="31" t="s">
        <v>295</v>
      </c>
      <c r="C15" s="32"/>
      <c r="D15" s="32"/>
    </row>
    <row r="16" spans="1:4" s="9" customFormat="1" ht="12" customHeight="1" x14ac:dyDescent="0.2">
      <c r="A16" s="30" t="s">
        <v>295</v>
      </c>
      <c r="B16" s="10" t="s">
        <v>225</v>
      </c>
      <c r="C16" s="32"/>
      <c r="D16" s="32"/>
    </row>
    <row r="17" spans="1:4" s="9" customFormat="1" ht="12" customHeight="1" x14ac:dyDescent="0.2">
      <c r="A17" s="28"/>
      <c r="B17" s="32"/>
      <c r="C17" s="30" t="s">
        <v>296</v>
      </c>
      <c r="D17" s="32"/>
    </row>
    <row r="18" spans="1:4" s="9" customFormat="1" ht="12" customHeight="1" x14ac:dyDescent="0.2">
      <c r="A18" s="31" t="s">
        <v>296</v>
      </c>
      <c r="B18" s="32"/>
      <c r="C18" s="29" t="s">
        <v>225</v>
      </c>
      <c r="D18" s="32"/>
    </row>
    <row r="19" spans="1:4" s="9" customFormat="1" ht="12" customHeight="1" x14ac:dyDescent="0.2">
      <c r="A19" s="32"/>
      <c r="B19" s="30" t="s">
        <v>296</v>
      </c>
      <c r="C19" s="28"/>
      <c r="D19" s="32"/>
    </row>
    <row r="20" spans="1:4" s="9" customFormat="1" ht="12" customHeight="1" x14ac:dyDescent="0.2">
      <c r="A20" s="30" t="s">
        <v>327</v>
      </c>
      <c r="B20" s="29" t="s">
        <v>327</v>
      </c>
      <c r="C20" s="28"/>
      <c r="D20" s="32"/>
    </row>
    <row r="21" spans="1:4" s="9" customFormat="1" ht="12" customHeight="1" x14ac:dyDescent="0.2">
      <c r="A21" s="28"/>
      <c r="B21" s="28"/>
      <c r="C21" s="28"/>
      <c r="D21" s="30" t="s">
        <v>303</v>
      </c>
    </row>
    <row r="22" spans="1:4" s="9" customFormat="1" ht="12" customHeight="1" x14ac:dyDescent="0.2">
      <c r="A22" s="31" t="s">
        <v>298</v>
      </c>
      <c r="B22" s="28"/>
      <c r="C22" s="27"/>
      <c r="D22" s="13" t="s">
        <v>225</v>
      </c>
    </row>
    <row r="23" spans="1:4" s="9" customFormat="1" ht="12" customHeight="1" x14ac:dyDescent="0.2">
      <c r="A23" s="32"/>
      <c r="B23" s="31" t="s">
        <v>298</v>
      </c>
      <c r="C23" s="28"/>
      <c r="D23" s="32"/>
    </row>
    <row r="24" spans="1:4" s="9" customFormat="1" ht="12" customHeight="1" x14ac:dyDescent="0.2">
      <c r="A24" s="30" t="s">
        <v>327</v>
      </c>
      <c r="B24" s="10" t="s">
        <v>327</v>
      </c>
      <c r="C24" s="28"/>
      <c r="D24" s="32"/>
    </row>
    <row r="25" spans="1:4" s="9" customFormat="1" ht="12" customHeight="1" x14ac:dyDescent="0.2">
      <c r="A25" s="28"/>
      <c r="B25" s="32"/>
      <c r="C25" s="31" t="s">
        <v>303</v>
      </c>
      <c r="D25" s="32"/>
    </row>
    <row r="26" spans="1:4" s="9" customFormat="1" ht="12" customHeight="1" x14ac:dyDescent="0.2">
      <c r="A26" s="31" t="s">
        <v>300</v>
      </c>
      <c r="B26" s="32"/>
      <c r="C26" s="10" t="s">
        <v>234</v>
      </c>
      <c r="D26" s="32"/>
    </row>
    <row r="27" spans="1:4" s="9" customFormat="1" ht="12" customHeight="1" x14ac:dyDescent="0.2">
      <c r="A27" s="32"/>
      <c r="B27" s="30" t="s">
        <v>303</v>
      </c>
      <c r="C27" s="32"/>
      <c r="D27" s="32"/>
    </row>
    <row r="28" spans="1:4" s="9" customFormat="1" ht="12" customHeight="1" x14ac:dyDescent="0.2">
      <c r="A28" s="30" t="s">
        <v>303</v>
      </c>
      <c r="B28" s="29" t="s">
        <v>154</v>
      </c>
      <c r="C28" s="32"/>
      <c r="D28" s="32"/>
    </row>
    <row r="29" spans="1:4" s="9" customFormat="1" ht="12" customHeight="1" x14ac:dyDescent="0.2">
      <c r="A29" s="28"/>
      <c r="B29" s="28"/>
      <c r="C29" s="32"/>
      <c r="D29" s="30" t="s">
        <v>303</v>
      </c>
    </row>
    <row r="30" spans="1:4" s="9" customFormat="1" ht="12" customHeight="1" x14ac:dyDescent="0.2">
      <c r="A30" s="31" t="s">
        <v>304</v>
      </c>
      <c r="B30" s="28"/>
      <c r="C30" s="32"/>
      <c r="D30" s="29" t="s">
        <v>154</v>
      </c>
    </row>
    <row r="31" spans="1:4" s="9" customFormat="1" ht="12" customHeight="1" x14ac:dyDescent="0.2">
      <c r="A31" s="32"/>
      <c r="B31" s="31" t="s">
        <v>305</v>
      </c>
      <c r="C31" s="32"/>
      <c r="D31" s="28"/>
    </row>
    <row r="32" spans="1:4" s="9" customFormat="1" ht="12" customHeight="1" x14ac:dyDescent="0.2">
      <c r="A32" s="30" t="s">
        <v>305</v>
      </c>
      <c r="B32" s="10" t="s">
        <v>154</v>
      </c>
      <c r="C32" s="32"/>
      <c r="D32" s="28"/>
    </row>
    <row r="33" spans="1:4" s="9" customFormat="1" ht="12" customHeight="1" x14ac:dyDescent="0.2">
      <c r="A33" s="28"/>
      <c r="B33" s="32"/>
      <c r="C33" s="30" t="s">
        <v>307</v>
      </c>
      <c r="D33" s="28"/>
    </row>
    <row r="34" spans="1:4" s="9" customFormat="1" ht="12" customHeight="1" x14ac:dyDescent="0.2">
      <c r="A34" s="31" t="s">
        <v>307</v>
      </c>
      <c r="B34" s="32"/>
      <c r="C34" s="29" t="s">
        <v>154</v>
      </c>
      <c r="D34" s="28"/>
    </row>
    <row r="35" spans="1:4" s="9" customFormat="1" ht="12" customHeight="1" x14ac:dyDescent="0.2">
      <c r="A35" s="32"/>
      <c r="B35" s="30" t="s">
        <v>307</v>
      </c>
      <c r="C35" s="28"/>
      <c r="D35" s="28"/>
    </row>
    <row r="36" spans="1:4" s="9" customFormat="1" ht="12" customHeight="1" x14ac:dyDescent="0.2">
      <c r="A36" s="30" t="s">
        <v>327</v>
      </c>
      <c r="B36" s="29" t="s">
        <v>327</v>
      </c>
      <c r="C36" s="28"/>
      <c r="D36" s="28"/>
    </row>
    <row r="37" spans="1:4" ht="12" customHeight="1" x14ac:dyDescent="0.2"/>
    <row r="38" spans="1:4" ht="12" customHeight="1" x14ac:dyDescent="0.2">
      <c r="A38" s="39" t="s">
        <v>136</v>
      </c>
    </row>
    <row r="39" spans="1:4" ht="12" customHeight="1" x14ac:dyDescent="0.2">
      <c r="A39" s="31" t="s">
        <v>294</v>
      </c>
      <c r="B39" s="28"/>
      <c r="C39" s="28"/>
      <c r="D39" s="28"/>
    </row>
    <row r="40" spans="1:4" ht="12" customHeight="1" x14ac:dyDescent="0.2">
      <c r="A40" s="32"/>
      <c r="B40" s="31" t="s">
        <v>291</v>
      </c>
      <c r="C40" s="28"/>
      <c r="D40" s="28"/>
    </row>
    <row r="41" spans="1:4" ht="12" customHeight="1" x14ac:dyDescent="0.2">
      <c r="A41" s="30" t="s">
        <v>291</v>
      </c>
      <c r="B41" s="10" t="s">
        <v>154</v>
      </c>
      <c r="C41" s="28"/>
      <c r="D41" s="28"/>
    </row>
    <row r="42" spans="1:4" ht="12" customHeight="1" x14ac:dyDescent="0.2">
      <c r="A42" s="28"/>
      <c r="B42" s="32"/>
      <c r="C42" s="31">
        <v>0</v>
      </c>
      <c r="D42" s="28"/>
    </row>
    <row r="43" spans="1:4" ht="12" customHeight="1" x14ac:dyDescent="0.2">
      <c r="A43" s="31" t="s">
        <v>300</v>
      </c>
      <c r="B43" s="32"/>
      <c r="C43" s="10" t="s">
        <v>154</v>
      </c>
      <c r="D43" s="28"/>
    </row>
    <row r="44" spans="1:4" ht="12" customHeight="1" x14ac:dyDescent="0.2">
      <c r="A44" s="32"/>
      <c r="B44" s="30" t="s">
        <v>300</v>
      </c>
      <c r="C44" s="32"/>
      <c r="D44" s="28"/>
    </row>
    <row r="45" spans="1:4" ht="12" customHeight="1" x14ac:dyDescent="0.2">
      <c r="A45" s="30" t="s">
        <v>304</v>
      </c>
      <c r="B45" s="29" t="s">
        <v>234</v>
      </c>
      <c r="C45" s="32"/>
      <c r="D45" s="28"/>
    </row>
    <row r="46" spans="1:4" ht="12" customHeight="1" x14ac:dyDescent="0.2">
      <c r="A46" s="28"/>
      <c r="B46" s="28"/>
      <c r="C46" s="32"/>
      <c r="D46" s="31" t="s">
        <v>327</v>
      </c>
    </row>
    <row r="47" spans="1:4" ht="12" customHeight="1" x14ac:dyDescent="0.2">
      <c r="A47" s="31" t="s">
        <v>289</v>
      </c>
      <c r="B47" s="28"/>
      <c r="C47" s="32"/>
      <c r="D47" s="54" t="s">
        <v>327</v>
      </c>
    </row>
    <row r="48" spans="1:4" ht="12" customHeight="1" x14ac:dyDescent="0.2">
      <c r="A48" s="32"/>
      <c r="B48" s="31" t="s">
        <v>295</v>
      </c>
      <c r="C48" s="32"/>
      <c r="D48" s="28"/>
    </row>
    <row r="49" spans="1:4" ht="12" customHeight="1" x14ac:dyDescent="0.2">
      <c r="A49" s="30" t="s">
        <v>295</v>
      </c>
      <c r="B49" s="10" t="s">
        <v>154</v>
      </c>
      <c r="C49" s="32"/>
      <c r="D49" s="28"/>
    </row>
    <row r="50" spans="1:4" ht="12" customHeight="1" x14ac:dyDescent="0.2">
      <c r="A50" s="28"/>
      <c r="B50" s="32"/>
      <c r="C50" s="30">
        <v>0</v>
      </c>
      <c r="D50" s="28"/>
    </row>
    <row r="51" spans="1:4" ht="12" customHeight="1" x14ac:dyDescent="0.2">
      <c r="A51" s="31" t="s">
        <v>298</v>
      </c>
      <c r="B51" s="32"/>
      <c r="C51" s="29" t="s">
        <v>234</v>
      </c>
      <c r="D51" s="28"/>
    </row>
    <row r="52" spans="1:4" ht="12" customHeight="1" x14ac:dyDescent="0.2">
      <c r="A52" s="32"/>
      <c r="B52" s="30" t="s">
        <v>298</v>
      </c>
      <c r="C52" s="28"/>
      <c r="D52" s="28"/>
    </row>
    <row r="53" spans="1:4" ht="12" customHeight="1" x14ac:dyDescent="0.2">
      <c r="A53" s="30" t="s">
        <v>305</v>
      </c>
      <c r="B53" s="29" t="s">
        <v>154</v>
      </c>
      <c r="C53" s="28"/>
      <c r="D53" s="28"/>
    </row>
    <row r="54" spans="1:4" ht="12" customHeight="1" x14ac:dyDescent="0.2">
      <c r="A54" s="28"/>
      <c r="B54" s="28"/>
      <c r="C54" s="28"/>
      <c r="D54" s="28"/>
    </row>
    <row r="55" spans="1:4" ht="12" customHeight="1" x14ac:dyDescent="0.2">
      <c r="A55" s="40" t="s">
        <v>119</v>
      </c>
      <c r="B55" s="28"/>
      <c r="C55" s="28"/>
      <c r="D55" s="28"/>
    </row>
    <row r="56" spans="1:4" ht="12" customHeight="1" x14ac:dyDescent="0.2">
      <c r="A56" s="31" t="s">
        <v>289</v>
      </c>
      <c r="B56" s="28"/>
      <c r="C56" s="27" t="s">
        <v>327</v>
      </c>
      <c r="D56" s="27"/>
    </row>
    <row r="57" spans="1:4" ht="12" customHeight="1" x14ac:dyDescent="0.2">
      <c r="A57" s="32"/>
      <c r="B57" s="31" t="s">
        <v>305</v>
      </c>
      <c r="C57" s="28"/>
      <c r="D57" s="7"/>
    </row>
    <row r="58" spans="1:4" ht="12" customHeight="1" x14ac:dyDescent="0.2">
      <c r="A58" s="30" t="s">
        <v>305</v>
      </c>
      <c r="B58" s="10" t="s">
        <v>234</v>
      </c>
      <c r="C58" s="28"/>
      <c r="D58" s="7"/>
    </row>
    <row r="59" spans="1:4" ht="12" customHeight="1" x14ac:dyDescent="0.2">
      <c r="A59" s="28"/>
      <c r="B59" s="32"/>
      <c r="C59" s="31" t="s">
        <v>305</v>
      </c>
      <c r="D59" s="7"/>
    </row>
    <row r="60" spans="1:4" ht="12" customHeight="1" x14ac:dyDescent="0.2">
      <c r="A60" s="31" t="s">
        <v>327</v>
      </c>
      <c r="B60" s="32"/>
      <c r="C60" s="27" t="s">
        <v>327</v>
      </c>
      <c r="D60" s="7"/>
    </row>
    <row r="61" spans="1:4" ht="12" customHeight="1" x14ac:dyDescent="0.2">
      <c r="A61" s="32"/>
      <c r="B61" s="30" t="s">
        <v>327</v>
      </c>
      <c r="C61" s="28"/>
      <c r="D61" s="7"/>
    </row>
    <row r="62" spans="1:4" ht="12" customHeight="1" x14ac:dyDescent="0.2">
      <c r="A62" s="30" t="s">
        <v>327</v>
      </c>
      <c r="B62" s="29" t="s">
        <v>327</v>
      </c>
      <c r="C62" s="28"/>
      <c r="D62" s="7"/>
    </row>
    <row r="63" spans="1:4" ht="12" customHeight="1" x14ac:dyDescent="0.2">
      <c r="A63" s="28"/>
      <c r="B63" s="28"/>
      <c r="C63" s="28"/>
      <c r="D63" s="7"/>
    </row>
    <row r="64" spans="1:4" ht="12" customHeight="1" x14ac:dyDescent="0.2">
      <c r="A64" s="40" t="s">
        <v>108</v>
      </c>
      <c r="B64" s="28"/>
      <c r="C64" s="7"/>
      <c r="D64" s="7"/>
    </row>
    <row r="65" spans="1:4" ht="12" customHeight="1" x14ac:dyDescent="0.2">
      <c r="A65" s="31" t="s">
        <v>290</v>
      </c>
      <c r="B65" s="28"/>
      <c r="C65" s="7"/>
      <c r="D65" s="7"/>
    </row>
    <row r="66" spans="1:4" ht="12" customHeight="1" x14ac:dyDescent="0.2">
      <c r="A66" s="32"/>
      <c r="B66" s="31" t="s">
        <v>290</v>
      </c>
      <c r="C66" s="7"/>
      <c r="D66" s="7"/>
    </row>
    <row r="67" spans="1:4" ht="12" customHeight="1" x14ac:dyDescent="0.2">
      <c r="A67" s="30" t="s">
        <v>307</v>
      </c>
      <c r="B67" s="27" t="s">
        <v>154</v>
      </c>
      <c r="C67" s="7"/>
      <c r="D67" s="7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fitToPage="1"/>
  </sheetPr>
  <dimension ref="A1:D54"/>
  <sheetViews>
    <sheetView showGridLines="0" showZeros="0" topLeftCell="A5" zoomScaleNormal="100" workbookViewId="0">
      <selection activeCell="D59" sqref="D59"/>
    </sheetView>
  </sheetViews>
  <sheetFormatPr defaultColWidth="9.140625" defaultRowHeight="11.25" x14ac:dyDescent="0.2"/>
  <cols>
    <col min="1" max="4" width="24.5703125" style="26" customWidth="1"/>
    <col min="5" max="5" width="6.71093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37" t="s">
        <v>0</v>
      </c>
      <c r="B1" s="89" t="s">
        <v>191</v>
      </c>
      <c r="C1" s="89"/>
    </row>
    <row r="2" spans="1:4" ht="4.5" customHeight="1" x14ac:dyDescent="0.2">
      <c r="A2" s="33"/>
      <c r="B2" s="89"/>
      <c r="C2" s="89"/>
    </row>
    <row r="3" spans="1:4" ht="12.75" x14ac:dyDescent="0.2">
      <c r="A3" s="38" t="s">
        <v>5</v>
      </c>
      <c r="B3" s="90" t="s">
        <v>192</v>
      </c>
      <c r="C3" s="90"/>
      <c r="D3" s="25"/>
    </row>
    <row r="4" spans="1:4" s="12" customFormat="1" ht="12.75" customHeight="1" x14ac:dyDescent="0.2">
      <c r="A4" s="41" t="s">
        <v>6</v>
      </c>
      <c r="B4" s="90" t="s">
        <v>215</v>
      </c>
      <c r="C4" s="90"/>
      <c r="D4" s="34"/>
    </row>
    <row r="5" spans="1:4" ht="12" customHeight="1" x14ac:dyDescent="0.2">
      <c r="A5" s="36" t="s">
        <v>323</v>
      </c>
      <c r="B5" s="8"/>
      <c r="C5" s="8"/>
      <c r="D5" s="8"/>
    </row>
    <row r="6" spans="1:4" s="9" customFormat="1" ht="12" customHeight="1" x14ac:dyDescent="0.2">
      <c r="A6" s="31" t="s">
        <v>308</v>
      </c>
      <c r="B6" s="28"/>
      <c r="C6" s="28"/>
      <c r="D6" s="28"/>
    </row>
    <row r="7" spans="1:4" s="9" customFormat="1" ht="12" customHeight="1" x14ac:dyDescent="0.2">
      <c r="A7" s="32"/>
      <c r="B7" s="31" t="s">
        <v>308</v>
      </c>
      <c r="C7" s="28"/>
      <c r="D7" s="28"/>
    </row>
    <row r="8" spans="1:4" s="9" customFormat="1" ht="12" customHeight="1" x14ac:dyDescent="0.2">
      <c r="A8" s="30" t="s">
        <v>327</v>
      </c>
      <c r="B8" s="10" t="s">
        <v>327</v>
      </c>
      <c r="C8" s="28"/>
      <c r="D8" s="28"/>
    </row>
    <row r="9" spans="1:4" s="9" customFormat="1" ht="12" customHeight="1" x14ac:dyDescent="0.2">
      <c r="A9" s="28"/>
      <c r="B9" s="32"/>
      <c r="C9" s="31" t="s">
        <v>308</v>
      </c>
      <c r="D9" s="28"/>
    </row>
    <row r="10" spans="1:4" s="9" customFormat="1" ht="12" customHeight="1" x14ac:dyDescent="0.2">
      <c r="A10" s="31" t="s">
        <v>309</v>
      </c>
      <c r="B10" s="32"/>
      <c r="C10" s="10" t="s">
        <v>154</v>
      </c>
      <c r="D10" s="28"/>
    </row>
    <row r="11" spans="1:4" s="9" customFormat="1" ht="12" customHeight="1" x14ac:dyDescent="0.2">
      <c r="A11" s="32"/>
      <c r="B11" s="30" t="s">
        <v>309</v>
      </c>
      <c r="C11" s="32"/>
      <c r="D11" s="28"/>
    </row>
    <row r="12" spans="1:4" s="9" customFormat="1" ht="12" customHeight="1" x14ac:dyDescent="0.2">
      <c r="A12" s="30" t="s">
        <v>311</v>
      </c>
      <c r="B12" s="29" t="s">
        <v>154</v>
      </c>
      <c r="C12" s="32"/>
      <c r="D12" s="28"/>
    </row>
    <row r="13" spans="1:4" s="9" customFormat="1" ht="12" customHeight="1" x14ac:dyDescent="0.2">
      <c r="A13" s="28"/>
      <c r="B13" s="28"/>
      <c r="C13" s="32"/>
      <c r="D13" s="31" t="s">
        <v>308</v>
      </c>
    </row>
    <row r="14" spans="1:4" s="9" customFormat="1" ht="12" customHeight="1" x14ac:dyDescent="0.2">
      <c r="A14" s="31" t="s">
        <v>313</v>
      </c>
      <c r="B14" s="28"/>
      <c r="C14" s="32"/>
      <c r="D14" s="10" t="s">
        <v>154</v>
      </c>
    </row>
    <row r="15" spans="1:4" s="9" customFormat="1" ht="12" customHeight="1" x14ac:dyDescent="0.2">
      <c r="A15" s="32"/>
      <c r="B15" s="31" t="s">
        <v>313</v>
      </c>
      <c r="C15" s="32"/>
      <c r="D15" s="32"/>
    </row>
    <row r="16" spans="1:4" s="9" customFormat="1" ht="12" customHeight="1" x14ac:dyDescent="0.2">
      <c r="A16" s="30" t="s">
        <v>327</v>
      </c>
      <c r="B16" s="10" t="s">
        <v>327</v>
      </c>
      <c r="C16" s="32"/>
      <c r="D16" s="32"/>
    </row>
    <row r="17" spans="1:4" s="9" customFormat="1" ht="12" customHeight="1" x14ac:dyDescent="0.2">
      <c r="A17" s="28"/>
      <c r="B17" s="32"/>
      <c r="C17" s="30" t="s">
        <v>313</v>
      </c>
      <c r="D17" s="32"/>
    </row>
    <row r="18" spans="1:4" s="9" customFormat="1" ht="12" customHeight="1" x14ac:dyDescent="0.2">
      <c r="A18" s="31" t="s">
        <v>327</v>
      </c>
      <c r="B18" s="32"/>
      <c r="C18" s="29" t="s">
        <v>234</v>
      </c>
      <c r="D18" s="32"/>
    </row>
    <row r="19" spans="1:4" s="9" customFormat="1" ht="12" customHeight="1" x14ac:dyDescent="0.2">
      <c r="A19" s="32"/>
      <c r="B19" s="30" t="s">
        <v>314</v>
      </c>
      <c r="C19" s="28"/>
      <c r="D19" s="32"/>
    </row>
    <row r="20" spans="1:4" s="9" customFormat="1" ht="12" customHeight="1" x14ac:dyDescent="0.2">
      <c r="A20" s="30" t="s">
        <v>314</v>
      </c>
      <c r="B20" s="29" t="s">
        <v>327</v>
      </c>
      <c r="C20" s="28"/>
      <c r="D20" s="32"/>
    </row>
    <row r="21" spans="1:4" s="9" customFormat="1" ht="12" customHeight="1" x14ac:dyDescent="0.2">
      <c r="A21" s="28"/>
      <c r="B21" s="28"/>
      <c r="C21" s="28"/>
      <c r="D21" s="30" t="s">
        <v>308</v>
      </c>
    </row>
    <row r="22" spans="1:4" s="9" customFormat="1" ht="12" customHeight="1" x14ac:dyDescent="0.2">
      <c r="A22" s="31" t="s">
        <v>315</v>
      </c>
      <c r="B22" s="28"/>
      <c r="C22" s="27"/>
      <c r="D22" s="13" t="s">
        <v>154</v>
      </c>
    </row>
    <row r="23" spans="1:4" s="9" customFormat="1" ht="12" customHeight="1" x14ac:dyDescent="0.2">
      <c r="A23" s="32"/>
      <c r="B23" s="31" t="s">
        <v>315</v>
      </c>
      <c r="C23" s="28"/>
      <c r="D23" s="32"/>
    </row>
    <row r="24" spans="1:4" s="9" customFormat="1" ht="12" customHeight="1" x14ac:dyDescent="0.2">
      <c r="A24" s="30" t="s">
        <v>327</v>
      </c>
      <c r="B24" s="10" t="s">
        <v>327</v>
      </c>
      <c r="C24" s="28"/>
      <c r="D24" s="32"/>
    </row>
    <row r="25" spans="1:4" s="9" customFormat="1" ht="12" customHeight="1" x14ac:dyDescent="0.2">
      <c r="A25" s="28"/>
      <c r="B25" s="32"/>
      <c r="C25" s="31" t="s">
        <v>315</v>
      </c>
      <c r="D25" s="32"/>
    </row>
    <row r="26" spans="1:4" s="9" customFormat="1" ht="12" customHeight="1" x14ac:dyDescent="0.2">
      <c r="A26" s="31" t="s">
        <v>327</v>
      </c>
      <c r="B26" s="32"/>
      <c r="C26" s="10" t="s">
        <v>154</v>
      </c>
      <c r="D26" s="32"/>
    </row>
    <row r="27" spans="1:4" s="9" customFormat="1" ht="12" customHeight="1" x14ac:dyDescent="0.2">
      <c r="A27" s="32"/>
      <c r="B27" s="30" t="s">
        <v>317</v>
      </c>
      <c r="C27" s="32"/>
      <c r="D27" s="32"/>
    </row>
    <row r="28" spans="1:4" s="9" customFormat="1" ht="12" customHeight="1" x14ac:dyDescent="0.2">
      <c r="A28" s="30" t="s">
        <v>317</v>
      </c>
      <c r="B28" s="29" t="s">
        <v>327</v>
      </c>
      <c r="C28" s="32"/>
      <c r="D28" s="32"/>
    </row>
    <row r="29" spans="1:4" s="9" customFormat="1" ht="12" customHeight="1" x14ac:dyDescent="0.2">
      <c r="A29" s="28"/>
      <c r="B29" s="28"/>
      <c r="C29" s="32"/>
      <c r="D29" s="30" t="s">
        <v>322</v>
      </c>
    </row>
    <row r="30" spans="1:4" s="9" customFormat="1" ht="12" customHeight="1" x14ac:dyDescent="0.2">
      <c r="A30" s="31" t="s">
        <v>319</v>
      </c>
      <c r="B30" s="28"/>
      <c r="C30" s="32"/>
      <c r="D30" s="29" t="s">
        <v>154</v>
      </c>
    </row>
    <row r="31" spans="1:4" s="9" customFormat="1" ht="12" customHeight="1" x14ac:dyDescent="0.2">
      <c r="A31" s="32"/>
      <c r="B31" s="31" t="s">
        <v>319</v>
      </c>
      <c r="C31" s="32"/>
      <c r="D31" s="28"/>
    </row>
    <row r="32" spans="1:4" s="9" customFormat="1" ht="12" customHeight="1" x14ac:dyDescent="0.2">
      <c r="A32" s="30" t="s">
        <v>321</v>
      </c>
      <c r="B32" s="10" t="s">
        <v>225</v>
      </c>
      <c r="C32" s="32"/>
      <c r="D32" s="28"/>
    </row>
    <row r="33" spans="1:4" s="9" customFormat="1" ht="12" customHeight="1" x14ac:dyDescent="0.2">
      <c r="A33" s="28"/>
      <c r="B33" s="32"/>
      <c r="C33" s="30" t="s">
        <v>322</v>
      </c>
      <c r="D33" s="28"/>
    </row>
    <row r="34" spans="1:4" s="9" customFormat="1" ht="12" customHeight="1" x14ac:dyDescent="0.2">
      <c r="A34" s="31" t="s">
        <v>322</v>
      </c>
      <c r="B34" s="32"/>
      <c r="C34" s="29" t="s">
        <v>225</v>
      </c>
      <c r="D34" s="28"/>
    </row>
    <row r="35" spans="1:4" s="9" customFormat="1" ht="12" customHeight="1" x14ac:dyDescent="0.2">
      <c r="A35" s="32"/>
      <c r="B35" s="30" t="s">
        <v>322</v>
      </c>
      <c r="C35" s="28"/>
      <c r="D35" s="28"/>
    </row>
    <row r="36" spans="1:4" s="9" customFormat="1" ht="12" customHeight="1" x14ac:dyDescent="0.2">
      <c r="A36" s="30" t="s">
        <v>327</v>
      </c>
      <c r="B36" s="29" t="s">
        <v>327</v>
      </c>
      <c r="C36" s="28"/>
      <c r="D36" s="28"/>
    </row>
    <row r="37" spans="1:4" ht="12" customHeight="1" x14ac:dyDescent="0.2"/>
    <row r="38" spans="1:4" ht="12" customHeight="1" x14ac:dyDescent="0.2">
      <c r="A38" s="39" t="s">
        <v>324</v>
      </c>
    </row>
    <row r="39" spans="1:4" ht="12" customHeight="1" x14ac:dyDescent="0.2">
      <c r="A39" s="31" t="s">
        <v>309</v>
      </c>
      <c r="B39" s="28"/>
      <c r="C39" s="28"/>
      <c r="D39" s="28"/>
    </row>
    <row r="40" spans="1:4" ht="12" customHeight="1" x14ac:dyDescent="0.2">
      <c r="A40" s="32"/>
      <c r="B40" s="31" t="s">
        <v>315</v>
      </c>
      <c r="C40" s="28"/>
      <c r="D40" s="28"/>
    </row>
    <row r="41" spans="1:4" ht="12" customHeight="1" x14ac:dyDescent="0.2">
      <c r="A41" s="30" t="s">
        <v>314</v>
      </c>
      <c r="B41" s="10" t="s">
        <v>154</v>
      </c>
      <c r="C41" s="28"/>
      <c r="D41" s="28"/>
    </row>
    <row r="42" spans="1:4" ht="12" customHeight="1" x14ac:dyDescent="0.2">
      <c r="A42" s="28"/>
      <c r="B42" s="32"/>
      <c r="C42" s="31" t="s">
        <v>309</v>
      </c>
      <c r="D42" s="28"/>
    </row>
    <row r="43" spans="1:4" ht="12" customHeight="1" x14ac:dyDescent="0.2">
      <c r="A43" s="31" t="s">
        <v>317</v>
      </c>
      <c r="B43" s="32"/>
      <c r="C43" s="10" t="s">
        <v>225</v>
      </c>
      <c r="D43" s="28"/>
    </row>
    <row r="44" spans="1:4" ht="12" customHeight="1" x14ac:dyDescent="0.2">
      <c r="A44" s="32"/>
      <c r="B44" s="30" t="s">
        <v>313</v>
      </c>
      <c r="C44" s="32"/>
      <c r="D44" s="28"/>
    </row>
    <row r="45" spans="1:4" ht="12" customHeight="1" x14ac:dyDescent="0.2">
      <c r="A45" s="30" t="s">
        <v>319</v>
      </c>
      <c r="B45" s="29" t="s">
        <v>154</v>
      </c>
      <c r="C45" s="32"/>
      <c r="D45" s="28"/>
    </row>
    <row r="46" spans="1:4" ht="12" customHeight="1" x14ac:dyDescent="0.2">
      <c r="A46" s="28"/>
      <c r="B46" s="28"/>
      <c r="C46" s="32"/>
      <c r="D46" s="31" t="s">
        <v>311</v>
      </c>
    </row>
    <row r="47" spans="1:4" ht="12" customHeight="1" x14ac:dyDescent="0.2">
      <c r="A47" s="31" t="s">
        <v>325</v>
      </c>
      <c r="B47" s="28"/>
      <c r="C47" s="32"/>
      <c r="D47" s="54" t="s">
        <v>225</v>
      </c>
    </row>
    <row r="48" spans="1:4" ht="12" customHeight="1" x14ac:dyDescent="0.2">
      <c r="A48" s="32"/>
      <c r="B48" s="31">
        <v>0</v>
      </c>
      <c r="C48" s="32"/>
      <c r="D48" s="28"/>
    </row>
    <row r="49" spans="1:4" ht="12" customHeight="1" x14ac:dyDescent="0.2">
      <c r="A49" s="30" t="s">
        <v>326</v>
      </c>
      <c r="B49" s="10" t="s">
        <v>327</v>
      </c>
      <c r="C49" s="32"/>
      <c r="D49" s="28"/>
    </row>
    <row r="50" spans="1:4" ht="12" customHeight="1" x14ac:dyDescent="0.2">
      <c r="A50" s="28"/>
      <c r="B50" s="32"/>
      <c r="C50" s="30" t="s">
        <v>319</v>
      </c>
      <c r="D50" s="28"/>
    </row>
    <row r="51" spans="1:4" ht="12" customHeight="1" x14ac:dyDescent="0.2">
      <c r="A51" s="31" t="s">
        <v>314</v>
      </c>
      <c r="B51" s="32"/>
      <c r="C51" s="29" t="s">
        <v>327</v>
      </c>
      <c r="D51" s="28"/>
    </row>
    <row r="52" spans="1:4" ht="12" customHeight="1" x14ac:dyDescent="0.2">
      <c r="A52" s="32"/>
      <c r="B52" s="30">
        <v>0</v>
      </c>
      <c r="C52" s="28"/>
      <c r="D52" s="28"/>
    </row>
    <row r="53" spans="1:4" ht="12" customHeight="1" x14ac:dyDescent="0.2">
      <c r="A53" s="30" t="s">
        <v>317</v>
      </c>
      <c r="B53" s="29" t="s">
        <v>154</v>
      </c>
      <c r="C53" s="28"/>
      <c r="D53" s="28"/>
    </row>
    <row r="54" spans="1:4" ht="12" customHeight="1" x14ac:dyDescent="0.2">
      <c r="A54" s="28"/>
      <c r="B54" s="28"/>
      <c r="C54" s="28"/>
      <c r="D54" s="28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2" workbookViewId="0">
      <selection activeCell="F35" sqref="F35"/>
    </sheetView>
  </sheetViews>
  <sheetFormatPr defaultRowHeight="12.75" x14ac:dyDescent="0.2"/>
  <cols>
    <col min="1" max="1" width="7.42578125" style="49" customWidth="1"/>
    <col min="2" max="2" width="43" customWidth="1"/>
    <col min="3" max="3" width="4.85546875" customWidth="1"/>
    <col min="4" max="4" width="3.5703125" style="49" customWidth="1"/>
    <col min="5" max="5" width="43" customWidth="1"/>
  </cols>
  <sheetData>
    <row r="1" spans="1:5" ht="15.75" x14ac:dyDescent="0.25">
      <c r="A1" s="92" t="s">
        <v>191</v>
      </c>
      <c r="B1" s="92"/>
      <c r="C1" s="92"/>
      <c r="D1" s="92"/>
      <c r="E1" s="92"/>
    </row>
    <row r="2" spans="1:5" ht="15.75" x14ac:dyDescent="0.25">
      <c r="A2" s="92" t="s">
        <v>192</v>
      </c>
      <c r="B2" s="92"/>
      <c r="C2" s="92"/>
      <c r="D2" s="92"/>
      <c r="E2" s="92"/>
    </row>
    <row r="4" spans="1:5" ht="15.75" x14ac:dyDescent="0.25">
      <c r="A4" s="92" t="s">
        <v>203</v>
      </c>
      <c r="B4" s="92"/>
      <c r="D4" s="92" t="s">
        <v>204</v>
      </c>
      <c r="E4" s="92"/>
    </row>
    <row r="5" spans="1:5" ht="14.25" x14ac:dyDescent="0.2">
      <c r="A5" s="50" t="s">
        <v>31</v>
      </c>
      <c r="B5" s="52" t="s">
        <v>219</v>
      </c>
      <c r="C5" s="51"/>
      <c r="D5" s="50" t="s">
        <v>31</v>
      </c>
      <c r="E5" s="52" t="s">
        <v>245</v>
      </c>
    </row>
    <row r="6" spans="1:5" ht="14.25" x14ac:dyDescent="0.2">
      <c r="A6" s="50" t="s">
        <v>32</v>
      </c>
      <c r="B6" s="52" t="s">
        <v>227</v>
      </c>
      <c r="C6" s="51"/>
      <c r="D6" s="50" t="s">
        <v>32</v>
      </c>
      <c r="E6" s="52" t="s">
        <v>251</v>
      </c>
    </row>
    <row r="7" spans="1:5" ht="14.25" x14ac:dyDescent="0.2">
      <c r="A7" s="50" t="s">
        <v>33</v>
      </c>
      <c r="B7" s="52" t="s">
        <v>221</v>
      </c>
      <c r="C7" s="51"/>
      <c r="D7" s="50" t="s">
        <v>33</v>
      </c>
      <c r="E7" s="52" t="s">
        <v>236</v>
      </c>
    </row>
    <row r="8" spans="1:5" ht="14.25" x14ac:dyDescent="0.2">
      <c r="A8" s="50" t="s">
        <v>34</v>
      </c>
      <c r="B8" s="52" t="s">
        <v>230</v>
      </c>
      <c r="C8" s="51"/>
      <c r="D8" s="50" t="s">
        <v>34</v>
      </c>
      <c r="E8" s="52" t="s">
        <v>237</v>
      </c>
    </row>
    <row r="9" spans="1:5" ht="14.25" x14ac:dyDescent="0.2">
      <c r="A9" s="50" t="s">
        <v>35</v>
      </c>
      <c r="B9" s="52" t="s">
        <v>222</v>
      </c>
      <c r="C9" s="51"/>
      <c r="D9" s="50" t="s">
        <v>35</v>
      </c>
      <c r="E9" s="52" t="s">
        <v>240</v>
      </c>
    </row>
    <row r="10" spans="1:5" ht="14.25" x14ac:dyDescent="0.2">
      <c r="A10" s="50" t="s">
        <v>36</v>
      </c>
      <c r="B10" s="52" t="s">
        <v>226</v>
      </c>
      <c r="C10" s="51"/>
      <c r="D10" s="50" t="s">
        <v>36</v>
      </c>
      <c r="E10" s="52" t="s">
        <v>244</v>
      </c>
    </row>
    <row r="11" spans="1:5" ht="14.25" x14ac:dyDescent="0.2">
      <c r="A11" s="50" t="s">
        <v>37</v>
      </c>
      <c r="B11" s="52" t="s">
        <v>231</v>
      </c>
      <c r="C11" s="51"/>
      <c r="D11" s="50" t="s">
        <v>37</v>
      </c>
      <c r="E11" s="52" t="s">
        <v>242</v>
      </c>
    </row>
    <row r="12" spans="1:5" ht="14.25" x14ac:dyDescent="0.2">
      <c r="A12" s="50" t="s">
        <v>38</v>
      </c>
      <c r="B12" s="52" t="s">
        <v>216</v>
      </c>
      <c r="C12" s="51"/>
      <c r="D12" s="50" t="s">
        <v>38</v>
      </c>
      <c r="E12" s="52" t="s">
        <v>250</v>
      </c>
    </row>
    <row r="13" spans="1:5" ht="14.25" x14ac:dyDescent="0.2">
      <c r="A13" s="50" t="s">
        <v>39</v>
      </c>
      <c r="B13" s="52" t="s">
        <v>224</v>
      </c>
      <c r="C13" s="51"/>
      <c r="D13" s="50" t="s">
        <v>39</v>
      </c>
      <c r="E13" s="52" t="s">
        <v>249</v>
      </c>
    </row>
    <row r="14" spans="1:5" ht="14.25" x14ac:dyDescent="0.2">
      <c r="A14" s="50" t="s">
        <v>40</v>
      </c>
      <c r="B14" s="52" t="s">
        <v>232</v>
      </c>
      <c r="C14" s="51"/>
      <c r="D14" s="50" t="s">
        <v>40</v>
      </c>
      <c r="E14" s="52" t="s">
        <v>241</v>
      </c>
    </row>
    <row r="15" spans="1:5" ht="14.25" x14ac:dyDescent="0.2">
      <c r="A15" s="50" t="s">
        <v>41</v>
      </c>
      <c r="B15" s="52" t="s">
        <v>218</v>
      </c>
      <c r="C15" s="51"/>
      <c r="D15" s="50" t="s">
        <v>41</v>
      </c>
      <c r="E15" s="52" t="s">
        <v>243</v>
      </c>
    </row>
    <row r="16" spans="1:5" ht="14.25" x14ac:dyDescent="0.2">
      <c r="A16" s="50" t="s">
        <v>42</v>
      </c>
      <c r="B16" s="52" t="s">
        <v>223</v>
      </c>
      <c r="C16" s="51"/>
      <c r="D16" s="50" t="s">
        <v>42</v>
      </c>
      <c r="E16" s="52" t="s">
        <v>239</v>
      </c>
    </row>
    <row r="17" spans="1:5" ht="14.25" x14ac:dyDescent="0.2">
      <c r="A17" s="50" t="s">
        <v>43</v>
      </c>
      <c r="B17" s="52" t="s">
        <v>233</v>
      </c>
      <c r="C17" s="51"/>
      <c r="D17" s="50" t="s">
        <v>43</v>
      </c>
      <c r="E17" s="52" t="s">
        <v>246</v>
      </c>
    </row>
    <row r="18" spans="1:5" ht="14.25" x14ac:dyDescent="0.2">
      <c r="A18" s="50" t="s">
        <v>44</v>
      </c>
      <c r="B18" s="52" t="s">
        <v>229</v>
      </c>
      <c r="C18" s="51"/>
      <c r="D18" s="50" t="s">
        <v>44</v>
      </c>
      <c r="E18" s="52" t="s">
        <v>248</v>
      </c>
    </row>
    <row r="19" spans="1:5" ht="14.25" x14ac:dyDescent="0.2">
      <c r="A19" s="50" t="s">
        <v>45</v>
      </c>
      <c r="B19" s="52" t="s">
        <v>217</v>
      </c>
      <c r="C19" s="51"/>
      <c r="D19" s="50" t="s">
        <v>45</v>
      </c>
      <c r="E19" s="52" t="s">
        <v>238</v>
      </c>
    </row>
    <row r="20" spans="1:5" ht="14.25" x14ac:dyDescent="0.2">
      <c r="A20" s="50" t="s">
        <v>46</v>
      </c>
      <c r="B20" s="52" t="s">
        <v>228</v>
      </c>
      <c r="C20" s="51"/>
      <c r="D20" s="50" t="s">
        <v>46</v>
      </c>
      <c r="E20" s="52" t="s">
        <v>247</v>
      </c>
    </row>
    <row r="22" spans="1:5" ht="15.75" x14ac:dyDescent="0.25">
      <c r="A22" s="92" t="s">
        <v>205</v>
      </c>
      <c r="B22" s="92"/>
      <c r="D22" s="91" t="s">
        <v>206</v>
      </c>
      <c r="E22" s="91"/>
    </row>
    <row r="23" spans="1:5" x14ac:dyDescent="0.2">
      <c r="A23" s="49" t="s">
        <v>31</v>
      </c>
      <c r="B23" s="53" t="s">
        <v>252</v>
      </c>
      <c r="D23" s="55" t="s">
        <v>31</v>
      </c>
      <c r="E23" s="53" t="s">
        <v>286</v>
      </c>
    </row>
    <row r="24" spans="1:5" x14ac:dyDescent="0.2">
      <c r="A24" s="49" t="s">
        <v>32</v>
      </c>
      <c r="B24" s="53" t="s">
        <v>264</v>
      </c>
      <c r="D24" s="55" t="s">
        <v>32</v>
      </c>
      <c r="E24" s="53" t="s">
        <v>281</v>
      </c>
    </row>
    <row r="25" spans="1:5" x14ac:dyDescent="0.2">
      <c r="A25" s="49" t="s">
        <v>33</v>
      </c>
      <c r="B25" s="53" t="s">
        <v>268</v>
      </c>
      <c r="D25" s="55" t="s">
        <v>33</v>
      </c>
      <c r="E25" s="53" t="s">
        <v>273</v>
      </c>
    </row>
    <row r="26" spans="1:5" x14ac:dyDescent="0.2">
      <c r="A26" s="49" t="s">
        <v>34</v>
      </c>
      <c r="B26" s="53" t="s">
        <v>269</v>
      </c>
      <c r="D26" s="55" t="s">
        <v>34</v>
      </c>
      <c r="E26" s="53" t="s">
        <v>278</v>
      </c>
    </row>
    <row r="27" spans="1:5" x14ac:dyDescent="0.2">
      <c r="A27" s="49" t="s">
        <v>35</v>
      </c>
      <c r="B27" s="53" t="s">
        <v>253</v>
      </c>
      <c r="D27" s="55" t="s">
        <v>35</v>
      </c>
      <c r="E27" s="53" t="s">
        <v>277</v>
      </c>
    </row>
    <row r="28" spans="1:5" x14ac:dyDescent="0.2">
      <c r="A28" s="49" t="s">
        <v>36</v>
      </c>
      <c r="B28" s="53" t="s">
        <v>265</v>
      </c>
      <c r="D28" s="55" t="s">
        <v>36</v>
      </c>
      <c r="E28" s="53" t="s">
        <v>285</v>
      </c>
    </row>
    <row r="29" spans="1:5" x14ac:dyDescent="0.2">
      <c r="A29" s="49" t="s">
        <v>37</v>
      </c>
      <c r="B29" s="53" t="s">
        <v>261</v>
      </c>
      <c r="D29" s="55" t="s">
        <v>37</v>
      </c>
      <c r="E29" s="53" t="s">
        <v>276</v>
      </c>
    </row>
    <row r="30" spans="1:5" x14ac:dyDescent="0.2">
      <c r="A30" s="49" t="s">
        <v>38</v>
      </c>
      <c r="B30" s="53" t="s">
        <v>272</v>
      </c>
      <c r="D30" s="55" t="s">
        <v>38</v>
      </c>
      <c r="E30" s="53" t="s">
        <v>282</v>
      </c>
    </row>
    <row r="31" spans="1:5" x14ac:dyDescent="0.2">
      <c r="A31" s="49" t="s">
        <v>39</v>
      </c>
      <c r="B31" s="53" t="s">
        <v>327</v>
      </c>
      <c r="D31" s="55" t="s">
        <v>39</v>
      </c>
      <c r="E31" s="53" t="s">
        <v>274</v>
      </c>
    </row>
    <row r="32" spans="1:5" x14ac:dyDescent="0.2">
      <c r="A32" s="49" t="s">
        <v>40</v>
      </c>
      <c r="B32" s="53" t="s">
        <v>327</v>
      </c>
      <c r="D32" s="55" t="s">
        <v>40</v>
      </c>
      <c r="E32" s="53" t="s">
        <v>288</v>
      </c>
    </row>
    <row r="33" spans="1:5" x14ac:dyDescent="0.2">
      <c r="A33" s="49" t="s">
        <v>41</v>
      </c>
      <c r="B33" s="53" t="s">
        <v>327</v>
      </c>
      <c r="D33" s="55" t="s">
        <v>41</v>
      </c>
      <c r="E33" s="53" t="s">
        <v>284</v>
      </c>
    </row>
    <row r="34" spans="1:5" x14ac:dyDescent="0.2">
      <c r="A34" s="49" t="s">
        <v>42</v>
      </c>
      <c r="B34" s="53" t="s">
        <v>327</v>
      </c>
      <c r="D34" s="55" t="s">
        <v>42</v>
      </c>
      <c r="E34" s="53" t="s">
        <v>280</v>
      </c>
    </row>
    <row r="35" spans="1:5" x14ac:dyDescent="0.2">
      <c r="A35" s="49" t="s">
        <v>43</v>
      </c>
      <c r="B35" s="53" t="s">
        <v>327</v>
      </c>
      <c r="D35" s="55" t="s">
        <v>43</v>
      </c>
      <c r="E35" s="53" t="s">
        <v>287</v>
      </c>
    </row>
    <row r="36" spans="1:5" x14ac:dyDescent="0.2">
      <c r="A36" s="49" t="s">
        <v>44</v>
      </c>
      <c r="B36" s="53" t="s">
        <v>327</v>
      </c>
      <c r="D36" s="55" t="s">
        <v>44</v>
      </c>
      <c r="E36" s="53" t="s">
        <v>279</v>
      </c>
    </row>
    <row r="37" spans="1:5" x14ac:dyDescent="0.2">
      <c r="A37" s="49" t="s">
        <v>45</v>
      </c>
      <c r="B37" s="53" t="s">
        <v>327</v>
      </c>
      <c r="D37" s="55" t="s">
        <v>45</v>
      </c>
      <c r="E37" s="53" t="s">
        <v>275</v>
      </c>
    </row>
    <row r="38" spans="1:5" x14ac:dyDescent="0.2">
      <c r="A38" s="49" t="s">
        <v>46</v>
      </c>
      <c r="B38" s="53" t="s">
        <v>327</v>
      </c>
      <c r="D38" s="55" t="s">
        <v>46</v>
      </c>
      <c r="E38" s="53" t="s">
        <v>283</v>
      </c>
    </row>
    <row r="40" spans="1:5" ht="15.75" x14ac:dyDescent="0.25">
      <c r="A40" s="91" t="s">
        <v>207</v>
      </c>
      <c r="B40" s="91"/>
      <c r="D40" s="91"/>
      <c r="E40" s="91"/>
    </row>
    <row r="41" spans="1:5" x14ac:dyDescent="0.2">
      <c r="A41" s="55" t="s">
        <v>31</v>
      </c>
      <c r="B41" s="53"/>
      <c r="D41" s="55"/>
      <c r="E41" s="53"/>
    </row>
    <row r="42" spans="1:5" x14ac:dyDescent="0.2">
      <c r="A42" s="55" t="s">
        <v>32</v>
      </c>
      <c r="B42" s="53"/>
      <c r="D42" s="55"/>
      <c r="E42" s="53"/>
    </row>
    <row r="43" spans="1:5" x14ac:dyDescent="0.2">
      <c r="A43" s="55" t="s">
        <v>33</v>
      </c>
      <c r="B43" s="53"/>
      <c r="D43" s="55"/>
      <c r="E43" s="53"/>
    </row>
    <row r="44" spans="1:5" x14ac:dyDescent="0.2">
      <c r="A44" s="55" t="s">
        <v>34</v>
      </c>
      <c r="B44" s="53"/>
      <c r="D44" s="55"/>
      <c r="E44" s="53"/>
    </row>
    <row r="45" spans="1:5" x14ac:dyDescent="0.2">
      <c r="A45" s="55" t="s">
        <v>35</v>
      </c>
      <c r="B45" s="53"/>
      <c r="D45" s="55"/>
      <c r="E45" s="53"/>
    </row>
    <row r="46" spans="1:5" x14ac:dyDescent="0.2">
      <c r="A46" s="55" t="s">
        <v>36</v>
      </c>
      <c r="B46" s="53"/>
      <c r="D46" s="55"/>
      <c r="E46" s="53"/>
    </row>
    <row r="47" spans="1:5" x14ac:dyDescent="0.2">
      <c r="A47" s="55" t="s">
        <v>37</v>
      </c>
      <c r="B47" s="53"/>
      <c r="D47" s="55"/>
      <c r="E47" s="53"/>
    </row>
    <row r="48" spans="1:5" x14ac:dyDescent="0.2">
      <c r="A48" s="55" t="s">
        <v>38</v>
      </c>
      <c r="B48" s="53"/>
      <c r="D48" s="55"/>
      <c r="E48" s="53"/>
    </row>
    <row r="49" spans="1:5" x14ac:dyDescent="0.2">
      <c r="A49" s="55" t="s">
        <v>39</v>
      </c>
      <c r="B49" s="53"/>
      <c r="D49" s="55"/>
      <c r="E49" s="53"/>
    </row>
    <row r="50" spans="1:5" x14ac:dyDescent="0.2">
      <c r="A50" s="55" t="s">
        <v>40</v>
      </c>
      <c r="B50" s="53"/>
      <c r="D50" s="55"/>
      <c r="E50" s="53"/>
    </row>
    <row r="51" spans="1:5" x14ac:dyDescent="0.2">
      <c r="A51" s="55" t="s">
        <v>41</v>
      </c>
      <c r="B51" s="53"/>
      <c r="D51" s="55"/>
      <c r="E51" s="53"/>
    </row>
    <row r="52" spans="1:5" x14ac:dyDescent="0.2">
      <c r="A52" s="55" t="s">
        <v>42</v>
      </c>
      <c r="B52" s="53"/>
      <c r="D52" s="55"/>
      <c r="E52" s="53"/>
    </row>
    <row r="53" spans="1:5" x14ac:dyDescent="0.2">
      <c r="A53" s="55" t="s">
        <v>43</v>
      </c>
      <c r="B53" s="53"/>
      <c r="D53" s="55"/>
      <c r="E53" s="53"/>
    </row>
    <row r="54" spans="1:5" x14ac:dyDescent="0.2">
      <c r="A54" s="55" t="s">
        <v>44</v>
      </c>
      <c r="B54" s="53"/>
      <c r="D54" s="55"/>
      <c r="E54" s="53"/>
    </row>
    <row r="55" spans="1:5" x14ac:dyDescent="0.2">
      <c r="A55" s="55" t="s">
        <v>45</v>
      </c>
      <c r="B55" s="53"/>
      <c r="D55" s="55"/>
      <c r="E55" s="53"/>
    </row>
    <row r="56" spans="1:5" x14ac:dyDescent="0.2">
      <c r="A56" s="55" t="s">
        <v>46</v>
      </c>
      <c r="B56" s="53"/>
      <c r="D56" s="55"/>
      <c r="E56" s="53"/>
    </row>
    <row r="57" spans="1:5" x14ac:dyDescent="0.2">
      <c r="A57" s="55" t="s">
        <v>208</v>
      </c>
      <c r="B57" s="53"/>
    </row>
    <row r="58" spans="1:5" x14ac:dyDescent="0.2">
      <c r="A58" s="55" t="s">
        <v>209</v>
      </c>
      <c r="B58" s="53"/>
    </row>
    <row r="59" spans="1:5" x14ac:dyDescent="0.2">
      <c r="A59" s="55" t="s">
        <v>210</v>
      </c>
      <c r="B59" s="53"/>
    </row>
    <row r="60" spans="1:5" x14ac:dyDescent="0.2">
      <c r="A60" s="55" t="s">
        <v>211</v>
      </c>
      <c r="B60" s="53"/>
    </row>
    <row r="61" spans="1:5" x14ac:dyDescent="0.2">
      <c r="A61" s="55" t="s">
        <v>212</v>
      </c>
      <c r="B61" s="53"/>
    </row>
    <row r="62" spans="1:5" x14ac:dyDescent="0.2">
      <c r="A62" s="55" t="s">
        <v>213</v>
      </c>
      <c r="B62" s="53"/>
    </row>
    <row r="63" spans="1:5" x14ac:dyDescent="0.2">
      <c r="A63" s="55"/>
      <c r="B63" s="53"/>
    </row>
  </sheetData>
  <mergeCells count="8">
    <mergeCell ref="A40:B40"/>
    <mergeCell ref="A4:B4"/>
    <mergeCell ref="D4:E4"/>
    <mergeCell ref="A1:E1"/>
    <mergeCell ref="A2:E2"/>
    <mergeCell ref="A22:B22"/>
    <mergeCell ref="D22:E22"/>
    <mergeCell ref="D40:E40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8"/>
    <pageSetUpPr fitToPage="1"/>
  </sheetPr>
  <dimension ref="A1:G131"/>
  <sheetViews>
    <sheetView showGridLines="0" topLeftCell="B1" zoomScaleNormal="100" zoomScaleSheetLayoutView="115" workbookViewId="0">
      <selection activeCell="G162" sqref="G162"/>
    </sheetView>
  </sheetViews>
  <sheetFormatPr defaultColWidth="9.140625" defaultRowHeight="12" x14ac:dyDescent="0.2"/>
  <cols>
    <col min="1" max="1" width="5" style="57" bestFit="1" customWidth="1"/>
    <col min="2" max="2" width="20.42578125" style="56" bestFit="1" customWidth="1"/>
    <col min="3" max="3" width="6" style="56" customWidth="1"/>
    <col min="4" max="5" width="5.42578125" style="57" customWidth="1"/>
    <col min="6" max="6" width="21.28515625" style="79" customWidth="1"/>
    <col min="7" max="7" width="43.42578125" style="69" customWidth="1"/>
    <col min="8" max="16384" width="9.140625" style="69"/>
  </cols>
  <sheetData>
    <row r="1" spans="1:7" ht="13.5" customHeight="1" x14ac:dyDescent="0.2">
      <c r="B1" s="56" t="s">
        <v>18</v>
      </c>
      <c r="C1" s="56">
        <v>2012</v>
      </c>
      <c r="D1" s="56"/>
      <c r="E1" s="56"/>
      <c r="F1" s="57" t="s">
        <v>116</v>
      </c>
    </row>
    <row r="2" spans="1:7" ht="13.5" customHeight="1" x14ac:dyDescent="0.2">
      <c r="A2" s="70"/>
      <c r="B2" s="58"/>
      <c r="C2" s="58"/>
      <c r="D2" s="70"/>
      <c r="E2" s="70"/>
      <c r="F2" s="71"/>
    </row>
    <row r="3" spans="1:7" ht="12.75" x14ac:dyDescent="0.2">
      <c r="A3" s="75">
        <v>25</v>
      </c>
      <c r="B3" s="63" t="s">
        <v>87</v>
      </c>
      <c r="C3" s="75">
        <v>2007</v>
      </c>
      <c r="D3" s="80" t="str">
        <f t="shared" ref="D3:D34" si="0">IF(C3="","",IF(C3&gt;=$C$1,"U11",IF(C3&gt;=$C$1-2,"U13",IF(C3&gt;=$C$1-4,"U15",IF(C3&gt;=$C$1-6,"U17","U19")))))</f>
        <v>U17</v>
      </c>
      <c r="E3" s="75" t="s">
        <v>104</v>
      </c>
      <c r="F3" s="76" t="s">
        <v>21</v>
      </c>
      <c r="G3" s="81" t="str">
        <f t="shared" ref="G3:G34" si="1">B3&amp;"  "&amp;"("&amp;F3&amp;")"&amp;" - "&amp;D3</f>
        <v>Adamíra Šimon   (Sokol Turnov) - U17</v>
      </c>
    </row>
    <row r="4" spans="1:7" ht="15" x14ac:dyDescent="0.25">
      <c r="A4" s="59">
        <v>114</v>
      </c>
      <c r="B4" s="60" t="s">
        <v>184</v>
      </c>
      <c r="C4" s="59">
        <v>2011</v>
      </c>
      <c r="D4" s="80" t="str">
        <f t="shared" si="0"/>
        <v>U13</v>
      </c>
      <c r="E4" s="59" t="s">
        <v>104</v>
      </c>
      <c r="F4" s="61" t="s">
        <v>189</v>
      </c>
      <c r="G4" s="81" t="str">
        <f t="shared" si="1"/>
        <v>Bárta Jáchym   (Sokol Semily) - U13</v>
      </c>
    </row>
    <row r="5" spans="1:7" ht="12.75" x14ac:dyDescent="0.2">
      <c r="A5" s="72">
        <v>42</v>
      </c>
      <c r="B5" s="62" t="s">
        <v>157</v>
      </c>
      <c r="C5" s="72">
        <v>2005</v>
      </c>
      <c r="D5" s="80" t="str">
        <f t="shared" si="0"/>
        <v>U19</v>
      </c>
      <c r="E5" s="72" t="s">
        <v>104</v>
      </c>
      <c r="F5" s="74" t="s">
        <v>101</v>
      </c>
      <c r="G5" s="81" t="str">
        <f t="shared" si="1"/>
        <v>Bárta Tomáš  (STAR Turnov) - U19</v>
      </c>
    </row>
    <row r="6" spans="1:7" ht="15" x14ac:dyDescent="0.25">
      <c r="A6" s="59">
        <v>27</v>
      </c>
      <c r="B6" s="60" t="s">
        <v>67</v>
      </c>
      <c r="C6" s="59">
        <v>2007</v>
      </c>
      <c r="D6" s="80" t="str">
        <f t="shared" si="0"/>
        <v>U17</v>
      </c>
      <c r="E6" s="59" t="s">
        <v>104</v>
      </c>
      <c r="F6" s="61" t="s">
        <v>20</v>
      </c>
      <c r="G6" s="81" t="str">
        <f t="shared" si="1"/>
        <v>Bartoň David    (SKST Liberec) - U17</v>
      </c>
    </row>
    <row r="7" spans="1:7" ht="15" x14ac:dyDescent="0.25">
      <c r="A7" s="59">
        <v>72</v>
      </c>
      <c r="B7" s="60" t="s">
        <v>97</v>
      </c>
      <c r="C7" s="59">
        <v>2009</v>
      </c>
      <c r="D7" s="80" t="str">
        <f t="shared" si="0"/>
        <v>U15</v>
      </c>
      <c r="E7" s="59" t="s">
        <v>104</v>
      </c>
      <c r="F7" s="61" t="s">
        <v>25</v>
      </c>
      <c r="G7" s="81" t="str">
        <f t="shared" si="1"/>
        <v>Beneš Lukáš    (Spartak Chrastava) - U15</v>
      </c>
    </row>
    <row r="8" spans="1:7" ht="15" x14ac:dyDescent="0.25">
      <c r="A8" s="59">
        <v>70</v>
      </c>
      <c r="B8" s="60" t="s">
        <v>90</v>
      </c>
      <c r="C8" s="59">
        <v>2007</v>
      </c>
      <c r="D8" s="80" t="str">
        <f t="shared" si="0"/>
        <v>U17</v>
      </c>
      <c r="E8" s="59" t="s">
        <v>105</v>
      </c>
      <c r="F8" s="61" t="s">
        <v>25</v>
      </c>
      <c r="G8" s="81" t="str">
        <f t="shared" si="1"/>
        <v>Benešová Nikola  (Spartak Chrastava) - U17</v>
      </c>
    </row>
    <row r="9" spans="1:7" ht="15" x14ac:dyDescent="0.25">
      <c r="A9" s="59">
        <v>16</v>
      </c>
      <c r="B9" s="60" t="s">
        <v>150</v>
      </c>
      <c r="C9" s="59">
        <v>2008</v>
      </c>
      <c r="D9" s="80" t="str">
        <f t="shared" si="0"/>
        <v>U15</v>
      </c>
      <c r="E9" s="59" t="s">
        <v>104</v>
      </c>
      <c r="F9" s="61" t="s">
        <v>186</v>
      </c>
      <c r="G9" s="81" t="str">
        <f t="shared" si="1"/>
        <v>Brelka Zdeněk  (Viktoria Dětřichov) - U15</v>
      </c>
    </row>
    <row r="10" spans="1:7" ht="15" x14ac:dyDescent="0.25">
      <c r="A10" s="59">
        <v>110</v>
      </c>
      <c r="B10" s="60" t="s">
        <v>180</v>
      </c>
      <c r="C10" s="59">
        <v>2014</v>
      </c>
      <c r="D10" s="80" t="str">
        <f t="shared" si="0"/>
        <v>U11</v>
      </c>
      <c r="E10" s="59" t="s">
        <v>104</v>
      </c>
      <c r="F10" s="61" t="s">
        <v>24</v>
      </c>
      <c r="G10" s="81" t="str">
        <f t="shared" si="1"/>
        <v>Bujok Matěj  (KMST Liberec) - U11</v>
      </c>
    </row>
    <row r="11" spans="1:7" ht="15" x14ac:dyDescent="0.25">
      <c r="A11" s="59">
        <v>112</v>
      </c>
      <c r="B11" s="60" t="s">
        <v>182</v>
      </c>
      <c r="C11" s="59">
        <v>2014</v>
      </c>
      <c r="D11" s="80" t="str">
        <f t="shared" si="0"/>
        <v>U11</v>
      </c>
      <c r="E11" s="59" t="s">
        <v>104</v>
      </c>
      <c r="F11" s="61" t="s">
        <v>24</v>
      </c>
      <c r="G11" s="81" t="str">
        <f t="shared" si="1"/>
        <v>Bujok Ondřej  (KMST Liberec) - U11</v>
      </c>
    </row>
    <row r="12" spans="1:7" ht="15" x14ac:dyDescent="0.25">
      <c r="A12" s="59">
        <v>5</v>
      </c>
      <c r="B12" s="60" t="s">
        <v>64</v>
      </c>
      <c r="C12" s="59">
        <v>2011</v>
      </c>
      <c r="D12" s="80" t="str">
        <f t="shared" si="0"/>
        <v>U13</v>
      </c>
      <c r="E12" s="59" t="s">
        <v>104</v>
      </c>
      <c r="F12" s="60" t="s">
        <v>21</v>
      </c>
      <c r="G12" s="81" t="str">
        <f t="shared" si="1"/>
        <v>Csizmazia Antonín   (Sokol Turnov) - U13</v>
      </c>
    </row>
    <row r="13" spans="1:7" ht="15" x14ac:dyDescent="0.25">
      <c r="A13" s="59">
        <v>54</v>
      </c>
      <c r="B13" s="60" t="s">
        <v>132</v>
      </c>
      <c r="C13" s="59">
        <v>2010</v>
      </c>
      <c r="D13" s="80" t="str">
        <f t="shared" si="0"/>
        <v>U13</v>
      </c>
      <c r="E13" s="59" t="s">
        <v>104</v>
      </c>
      <c r="F13" s="61" t="s">
        <v>20</v>
      </c>
      <c r="G13" s="81" t="str">
        <f t="shared" si="1"/>
        <v>Cyprián Ondřej  (SKST Liberec) - U13</v>
      </c>
    </row>
    <row r="14" spans="1:7" ht="15" x14ac:dyDescent="0.25">
      <c r="A14" s="59">
        <v>50</v>
      </c>
      <c r="B14" s="60" t="s">
        <v>151</v>
      </c>
      <c r="C14" s="59">
        <v>2008</v>
      </c>
      <c r="D14" s="80" t="str">
        <f t="shared" si="0"/>
        <v>U15</v>
      </c>
      <c r="E14" s="59" t="s">
        <v>104</v>
      </c>
      <c r="F14" s="60" t="s">
        <v>24</v>
      </c>
      <c r="G14" s="81" t="str">
        <f t="shared" si="1"/>
        <v>Čečerle Matouš  (KMST Liberec) - U15</v>
      </c>
    </row>
    <row r="15" spans="1:7" ht="15" x14ac:dyDescent="0.25">
      <c r="A15" s="59">
        <v>5</v>
      </c>
      <c r="B15" s="60" t="s">
        <v>52</v>
      </c>
      <c r="C15" s="59">
        <v>2010</v>
      </c>
      <c r="D15" s="80" t="str">
        <f t="shared" si="0"/>
        <v>U13</v>
      </c>
      <c r="E15" s="59" t="s">
        <v>104</v>
      </c>
      <c r="F15" s="61" t="s">
        <v>23</v>
      </c>
      <c r="G15" s="81" t="str">
        <f t="shared" si="1"/>
        <v>Černohub Vít    (Jiskra Nový Bor) - U13</v>
      </c>
    </row>
    <row r="16" spans="1:7" ht="15" x14ac:dyDescent="0.25">
      <c r="A16" s="59">
        <v>48</v>
      </c>
      <c r="B16" s="60" t="s">
        <v>86</v>
      </c>
      <c r="C16" s="59">
        <v>2012</v>
      </c>
      <c r="D16" s="80" t="str">
        <f t="shared" si="0"/>
        <v>U11</v>
      </c>
      <c r="E16" s="59" t="s">
        <v>105</v>
      </c>
      <c r="F16" s="61" t="s">
        <v>23</v>
      </c>
      <c r="G16" s="81" t="str">
        <f t="shared" si="1"/>
        <v>Čupcová Valerie    (Jiskra Nový Bor) - U11</v>
      </c>
    </row>
    <row r="17" spans="1:7" ht="15" x14ac:dyDescent="0.25">
      <c r="A17" s="59">
        <v>18</v>
      </c>
      <c r="B17" s="60" t="s">
        <v>70</v>
      </c>
      <c r="C17" s="59">
        <v>2009</v>
      </c>
      <c r="D17" s="80" t="str">
        <f t="shared" si="0"/>
        <v>U15</v>
      </c>
      <c r="E17" s="59" t="s">
        <v>105</v>
      </c>
      <c r="F17" s="60" t="s">
        <v>23</v>
      </c>
      <c r="G17" s="81" t="str">
        <f t="shared" si="1"/>
        <v>Čupcová Viktorie   (Jiskra Nový Bor) - U15</v>
      </c>
    </row>
    <row r="18" spans="1:7" ht="15" x14ac:dyDescent="0.25">
      <c r="A18" s="59">
        <v>68</v>
      </c>
      <c r="B18" s="60" t="s">
        <v>142</v>
      </c>
      <c r="C18" s="59">
        <v>2011</v>
      </c>
      <c r="D18" s="80" t="str">
        <f t="shared" si="0"/>
        <v>U13</v>
      </c>
      <c r="E18" s="59" t="s">
        <v>104</v>
      </c>
      <c r="F18" s="61" t="s">
        <v>144</v>
      </c>
      <c r="G18" s="81" t="str">
        <f t="shared" si="1"/>
        <v>Daníček Zdenek  (Jiskra Kam.Šenov) - U13</v>
      </c>
    </row>
    <row r="19" spans="1:7" ht="15" x14ac:dyDescent="0.25">
      <c r="A19" s="59">
        <v>11</v>
      </c>
      <c r="B19" s="60" t="s">
        <v>155</v>
      </c>
      <c r="C19" s="59">
        <v>2008</v>
      </c>
      <c r="D19" s="80" t="str">
        <f t="shared" si="0"/>
        <v>U15</v>
      </c>
      <c r="E19" s="59" t="s">
        <v>104</v>
      </c>
      <c r="F19" s="60" t="s">
        <v>185</v>
      </c>
      <c r="G19" s="81" t="str">
        <f t="shared" si="1"/>
        <v>Dlouhý Martin  (AŠ M.Boleslav) - U15</v>
      </c>
    </row>
    <row r="20" spans="1:7" ht="15" x14ac:dyDescent="0.25">
      <c r="A20" s="59">
        <v>76</v>
      </c>
      <c r="B20" s="60" t="s">
        <v>124</v>
      </c>
      <c r="C20" s="59">
        <v>2006</v>
      </c>
      <c r="D20" s="80" t="str">
        <f t="shared" si="0"/>
        <v>U17</v>
      </c>
      <c r="E20" s="59" t="s">
        <v>104</v>
      </c>
      <c r="F20" s="60" t="s">
        <v>125</v>
      </c>
      <c r="G20" s="81" t="str">
        <f t="shared" si="1"/>
        <v>Dostalík Robert  (Sparta Praha) - U17</v>
      </c>
    </row>
    <row r="21" spans="1:7" ht="15" x14ac:dyDescent="0.25">
      <c r="A21" s="59">
        <v>101</v>
      </c>
      <c r="B21" s="60" t="s">
        <v>174</v>
      </c>
      <c r="C21" s="59">
        <v>2009</v>
      </c>
      <c r="D21" s="80" t="str">
        <f t="shared" si="0"/>
        <v>U15</v>
      </c>
      <c r="E21" s="59" t="s">
        <v>104</v>
      </c>
      <c r="F21" s="60" t="s">
        <v>189</v>
      </c>
      <c r="G21" s="81" t="str">
        <f t="shared" si="1"/>
        <v>Ejem Marek  (Sokol Semily) - U15</v>
      </c>
    </row>
    <row r="22" spans="1:7" ht="15" x14ac:dyDescent="0.25">
      <c r="A22" s="59">
        <v>73</v>
      </c>
      <c r="B22" s="60" t="s">
        <v>162</v>
      </c>
      <c r="C22" s="59" t="s">
        <v>163</v>
      </c>
      <c r="D22" s="80" t="str">
        <f t="shared" si="0"/>
        <v>U11</v>
      </c>
      <c r="E22" s="59" t="s">
        <v>104</v>
      </c>
      <c r="F22" s="60" t="s">
        <v>19</v>
      </c>
      <c r="G22" s="81" t="str">
        <f t="shared" si="1"/>
        <v>Ešner Filip  (Loko Česká Lípa) - U11</v>
      </c>
    </row>
    <row r="23" spans="1:7" ht="15" x14ac:dyDescent="0.25">
      <c r="A23" s="59">
        <v>97</v>
      </c>
      <c r="B23" s="60" t="s">
        <v>172</v>
      </c>
      <c r="C23" s="59">
        <v>2008</v>
      </c>
      <c r="D23" s="80" t="str">
        <f t="shared" si="0"/>
        <v>U15</v>
      </c>
      <c r="E23" s="59" t="s">
        <v>104</v>
      </c>
      <c r="F23" s="60" t="s">
        <v>188</v>
      </c>
      <c r="G23" s="81" t="str">
        <f t="shared" si="1"/>
        <v>Fajstavr Michal  (Sokol Víchová) - U15</v>
      </c>
    </row>
    <row r="24" spans="1:7" ht="15" x14ac:dyDescent="0.25">
      <c r="A24" s="59">
        <v>18</v>
      </c>
      <c r="B24" s="60" t="s">
        <v>51</v>
      </c>
      <c r="C24" s="59">
        <v>2008</v>
      </c>
      <c r="D24" s="80" t="str">
        <f t="shared" si="0"/>
        <v>U15</v>
      </c>
      <c r="E24" s="59" t="s">
        <v>104</v>
      </c>
      <c r="F24" s="60" t="s">
        <v>20</v>
      </c>
      <c r="G24" s="81" t="str">
        <f t="shared" si="1"/>
        <v>Faltus Dominik   (SKST Liberec) - U15</v>
      </c>
    </row>
    <row r="25" spans="1:7" ht="12.75" x14ac:dyDescent="0.2">
      <c r="A25" s="75">
        <v>40</v>
      </c>
      <c r="B25" s="63" t="s">
        <v>77</v>
      </c>
      <c r="C25" s="75">
        <v>2006</v>
      </c>
      <c r="D25" s="80" t="str">
        <f t="shared" si="0"/>
        <v>U17</v>
      </c>
      <c r="E25" s="75" t="s">
        <v>104</v>
      </c>
      <c r="F25" s="76" t="s">
        <v>20</v>
      </c>
      <c r="G25" s="81" t="str">
        <f t="shared" si="1"/>
        <v>Flégr Samuel   (SKST Liberec) - U17</v>
      </c>
    </row>
    <row r="26" spans="1:7" ht="15" x14ac:dyDescent="0.25">
      <c r="A26" s="59">
        <v>93</v>
      </c>
      <c r="B26" s="60" t="s">
        <v>147</v>
      </c>
      <c r="C26" s="59">
        <v>2010</v>
      </c>
      <c r="D26" s="80" t="str">
        <f t="shared" si="0"/>
        <v>U13</v>
      </c>
      <c r="E26" s="59" t="s">
        <v>104</v>
      </c>
      <c r="F26" s="61" t="s">
        <v>103</v>
      </c>
      <c r="G26" s="81" t="str">
        <f t="shared" si="1"/>
        <v>Fotr Antonín  (B.  Jablonec n. N.) - U13</v>
      </c>
    </row>
    <row r="27" spans="1:7" ht="15" x14ac:dyDescent="0.25">
      <c r="A27" s="59">
        <v>61</v>
      </c>
      <c r="B27" s="60" t="s">
        <v>93</v>
      </c>
      <c r="C27" s="59">
        <v>2011</v>
      </c>
      <c r="D27" s="80" t="str">
        <f t="shared" si="0"/>
        <v>U13</v>
      </c>
      <c r="E27" s="59" t="s">
        <v>104</v>
      </c>
      <c r="F27" s="61" t="s">
        <v>20</v>
      </c>
      <c r="G27" s="81" t="str">
        <f t="shared" si="1"/>
        <v>Gajdoš Matyáš    (SKST Liberec) - U13</v>
      </c>
    </row>
    <row r="28" spans="1:7" ht="12.75" x14ac:dyDescent="0.2">
      <c r="A28" s="72">
        <v>85</v>
      </c>
      <c r="B28" s="62" t="s">
        <v>167</v>
      </c>
      <c r="C28" s="72">
        <v>2006</v>
      </c>
      <c r="D28" s="80" t="str">
        <f t="shared" si="0"/>
        <v>U17</v>
      </c>
      <c r="E28" s="72" t="s">
        <v>104</v>
      </c>
      <c r="F28" s="74" t="s">
        <v>26</v>
      </c>
      <c r="G28" s="81" t="str">
        <f t="shared" si="1"/>
        <v>Gibiš Martin  (Spartak Smržovka) - U17</v>
      </c>
    </row>
    <row r="29" spans="1:7" ht="12.75" x14ac:dyDescent="0.2">
      <c r="A29" s="75">
        <v>39</v>
      </c>
      <c r="B29" s="63" t="s">
        <v>140</v>
      </c>
      <c r="C29" s="75">
        <v>2010</v>
      </c>
      <c r="D29" s="80" t="str">
        <f t="shared" si="0"/>
        <v>U13</v>
      </c>
      <c r="E29" s="75" t="s">
        <v>104</v>
      </c>
      <c r="F29" s="76" t="s">
        <v>24</v>
      </c>
      <c r="G29" s="81" t="str">
        <f t="shared" si="1"/>
        <v>Günter Tomáš  (KMST Liberec) - U13</v>
      </c>
    </row>
    <row r="30" spans="1:7" ht="15" x14ac:dyDescent="0.25">
      <c r="A30" s="59">
        <v>80</v>
      </c>
      <c r="B30" s="60" t="s">
        <v>128</v>
      </c>
      <c r="C30" s="59">
        <v>2012</v>
      </c>
      <c r="D30" s="80" t="str">
        <f t="shared" si="0"/>
        <v>U11</v>
      </c>
      <c r="E30" s="59" t="s">
        <v>105</v>
      </c>
      <c r="F30" s="61" t="s">
        <v>120</v>
      </c>
      <c r="G30" s="81" t="str">
        <f t="shared" si="1"/>
        <v>Hájovská Lucie  (AST K. Šenov) - U11</v>
      </c>
    </row>
    <row r="31" spans="1:7" ht="15" x14ac:dyDescent="0.25">
      <c r="A31" s="59">
        <v>54</v>
      </c>
      <c r="B31" s="60" t="s">
        <v>89</v>
      </c>
      <c r="C31" s="59">
        <v>2009</v>
      </c>
      <c r="D31" s="80" t="str">
        <f t="shared" si="0"/>
        <v>U15</v>
      </c>
      <c r="E31" s="59" t="s">
        <v>104</v>
      </c>
      <c r="F31" s="61" t="s">
        <v>101</v>
      </c>
      <c r="G31" s="81" t="str">
        <f t="shared" si="1"/>
        <v>Hanoušek Adam   (STAR Turnov) - U15</v>
      </c>
    </row>
    <row r="32" spans="1:7" ht="15" x14ac:dyDescent="0.25">
      <c r="A32" s="59">
        <v>35</v>
      </c>
      <c r="B32" s="60" t="s">
        <v>68</v>
      </c>
      <c r="C32" s="59">
        <v>2008</v>
      </c>
      <c r="D32" s="80" t="str">
        <f t="shared" si="0"/>
        <v>U15</v>
      </c>
      <c r="E32" s="59" t="s">
        <v>104</v>
      </c>
      <c r="F32" s="61" t="s">
        <v>102</v>
      </c>
      <c r="G32" s="81" t="str">
        <f t="shared" si="1"/>
        <v>Hanus Antonín    (Jiskra K. Šenov) - U15</v>
      </c>
    </row>
    <row r="33" spans="1:7" ht="15" x14ac:dyDescent="0.25">
      <c r="A33" s="59">
        <v>37</v>
      </c>
      <c r="B33" s="60" t="s">
        <v>65</v>
      </c>
      <c r="C33" s="59">
        <v>2010</v>
      </c>
      <c r="D33" s="80" t="str">
        <f t="shared" si="0"/>
        <v>U13</v>
      </c>
      <c r="E33" s="59" t="s">
        <v>104</v>
      </c>
      <c r="F33" s="61" t="s">
        <v>102</v>
      </c>
      <c r="G33" s="81" t="str">
        <f t="shared" si="1"/>
        <v>Hanus Ondřej    (Jiskra K. Šenov) - U13</v>
      </c>
    </row>
    <row r="34" spans="1:7" ht="15" x14ac:dyDescent="0.25">
      <c r="A34" s="59">
        <v>53</v>
      </c>
      <c r="B34" s="60" t="s">
        <v>81</v>
      </c>
      <c r="C34" s="59">
        <v>2010</v>
      </c>
      <c r="D34" s="80" t="str">
        <f t="shared" si="0"/>
        <v>U13</v>
      </c>
      <c r="E34" s="59" t="s">
        <v>105</v>
      </c>
      <c r="F34" s="61" t="s">
        <v>102</v>
      </c>
      <c r="G34" s="81" t="str">
        <f t="shared" si="1"/>
        <v>Hanusová Karolína   (Jiskra K. Šenov) - U13</v>
      </c>
    </row>
    <row r="35" spans="1:7" ht="15" x14ac:dyDescent="0.25">
      <c r="A35" s="59">
        <v>100</v>
      </c>
      <c r="B35" s="60" t="s">
        <v>173</v>
      </c>
      <c r="C35" s="59">
        <v>2008</v>
      </c>
      <c r="D35" s="80" t="str">
        <f t="shared" ref="D35:D66" si="2">IF(C35="","",IF(C35&gt;=$C$1,"U11",IF(C35&gt;=$C$1-2,"U13",IF(C35&gt;=$C$1-4,"U15",IF(C35&gt;=$C$1-6,"U17","U19")))))</f>
        <v>U15</v>
      </c>
      <c r="E35" s="59" t="s">
        <v>104</v>
      </c>
      <c r="F35" s="60" t="s">
        <v>188</v>
      </c>
      <c r="G35" s="81" t="str">
        <f t="shared" ref="G35:G66" si="3">B35&amp;"  "&amp;"("&amp;F35&amp;")"&amp;" - "&amp;D35</f>
        <v>Havel Josef  (Sokol Víchová) - U15</v>
      </c>
    </row>
    <row r="36" spans="1:7" ht="15" x14ac:dyDescent="0.25">
      <c r="A36" s="59">
        <v>89</v>
      </c>
      <c r="B36" s="60" t="s">
        <v>139</v>
      </c>
      <c r="C36" s="59">
        <v>2007</v>
      </c>
      <c r="D36" s="80" t="str">
        <f t="shared" si="2"/>
        <v>U17</v>
      </c>
      <c r="E36" s="59" t="s">
        <v>104</v>
      </c>
      <c r="F36" s="60" t="s">
        <v>22</v>
      </c>
      <c r="G36" s="81" t="str">
        <f t="shared" si="3"/>
        <v>Havelka Samuel  (ST Frýdlant) - U17</v>
      </c>
    </row>
    <row r="37" spans="1:7" ht="15" x14ac:dyDescent="0.25">
      <c r="A37" s="59">
        <v>110</v>
      </c>
      <c r="B37" s="60" t="s">
        <v>181</v>
      </c>
      <c r="C37" s="59" t="s">
        <v>163</v>
      </c>
      <c r="D37" s="80" t="str">
        <f t="shared" si="2"/>
        <v>U11</v>
      </c>
      <c r="E37" s="59" t="s">
        <v>104</v>
      </c>
      <c r="F37" s="60" t="s">
        <v>19</v>
      </c>
      <c r="G37" s="81" t="str">
        <f t="shared" si="3"/>
        <v>Heřman Daniel  (Loko Česká Lípa) - U11</v>
      </c>
    </row>
    <row r="38" spans="1:7" ht="15" x14ac:dyDescent="0.25">
      <c r="A38" s="59">
        <v>47</v>
      </c>
      <c r="B38" s="60" t="s">
        <v>152</v>
      </c>
      <c r="C38" s="59">
        <v>2010</v>
      </c>
      <c r="D38" s="80" t="str">
        <f t="shared" si="2"/>
        <v>U13</v>
      </c>
      <c r="E38" s="59" t="s">
        <v>105</v>
      </c>
      <c r="F38" s="61" t="s">
        <v>101</v>
      </c>
      <c r="G38" s="81" t="str">
        <f t="shared" si="3"/>
        <v>Holubová Barbora  (STAR Turnov) - U13</v>
      </c>
    </row>
    <row r="39" spans="1:7" ht="15" x14ac:dyDescent="0.25">
      <c r="A39" s="59">
        <v>58</v>
      </c>
      <c r="B39" s="60" t="s">
        <v>148</v>
      </c>
      <c r="C39" s="59">
        <v>2011</v>
      </c>
      <c r="D39" s="80" t="str">
        <f t="shared" si="2"/>
        <v>U13</v>
      </c>
      <c r="E39" s="59" t="s">
        <v>104</v>
      </c>
      <c r="F39" s="61" t="s">
        <v>103</v>
      </c>
      <c r="G39" s="81" t="str">
        <f t="shared" si="3"/>
        <v>Hudák František  (B.  Jablonec n. N.) - U13</v>
      </c>
    </row>
    <row r="40" spans="1:7" ht="15" x14ac:dyDescent="0.25">
      <c r="A40" s="59">
        <v>81</v>
      </c>
      <c r="B40" s="60" t="s">
        <v>78</v>
      </c>
      <c r="C40" s="59">
        <v>2005</v>
      </c>
      <c r="D40" s="80" t="str">
        <f t="shared" si="2"/>
        <v>U19</v>
      </c>
      <c r="E40" s="59" t="s">
        <v>105</v>
      </c>
      <c r="F40" s="61" t="s">
        <v>20</v>
      </c>
      <c r="G40" s="81" t="str">
        <f t="shared" si="3"/>
        <v>Hůlková Anna    (SKST Liberec) - U19</v>
      </c>
    </row>
    <row r="41" spans="1:7" ht="15" x14ac:dyDescent="0.25">
      <c r="A41" s="59">
        <v>95</v>
      </c>
      <c r="B41" s="60" t="s">
        <v>145</v>
      </c>
      <c r="C41" s="59">
        <v>2010</v>
      </c>
      <c r="D41" s="80" t="str">
        <f t="shared" si="2"/>
        <v>U13</v>
      </c>
      <c r="E41" s="59" t="s">
        <v>104</v>
      </c>
      <c r="F41" s="61" t="s">
        <v>103</v>
      </c>
      <c r="G41" s="81" t="str">
        <f t="shared" si="3"/>
        <v>Jireček Jakub  (B.  Jablonec n. N.) - U13</v>
      </c>
    </row>
    <row r="42" spans="1:7" ht="15" x14ac:dyDescent="0.25">
      <c r="A42" s="59">
        <v>44</v>
      </c>
      <c r="B42" s="60" t="s">
        <v>94</v>
      </c>
      <c r="C42" s="59">
        <v>2012</v>
      </c>
      <c r="D42" s="80" t="str">
        <f t="shared" si="2"/>
        <v>U11</v>
      </c>
      <c r="E42" s="59" t="s">
        <v>104</v>
      </c>
      <c r="F42" s="60" t="s">
        <v>20</v>
      </c>
      <c r="G42" s="81" t="str">
        <f t="shared" si="3"/>
        <v>Jungmann Matěj   (SKST Liberec) - U11</v>
      </c>
    </row>
    <row r="43" spans="1:7" ht="15" x14ac:dyDescent="0.25">
      <c r="A43" s="59">
        <v>92</v>
      </c>
      <c r="B43" s="60" t="s">
        <v>169</v>
      </c>
      <c r="C43" s="59">
        <v>2009</v>
      </c>
      <c r="D43" s="80" t="str">
        <f t="shared" si="2"/>
        <v>U15</v>
      </c>
      <c r="E43" s="59" t="s">
        <v>104</v>
      </c>
      <c r="F43" s="61" t="s">
        <v>20</v>
      </c>
      <c r="G43" s="81" t="str">
        <f t="shared" si="3"/>
        <v>Karásek Patrik  (SKST Liberec) - U15</v>
      </c>
    </row>
    <row r="44" spans="1:7" ht="15" x14ac:dyDescent="0.25">
      <c r="A44" s="59">
        <v>90</v>
      </c>
      <c r="B44" s="60" t="s">
        <v>122</v>
      </c>
      <c r="C44" s="59">
        <v>2007</v>
      </c>
      <c r="D44" s="80" t="str">
        <f t="shared" si="2"/>
        <v>U17</v>
      </c>
      <c r="E44" s="59" t="s">
        <v>104</v>
      </c>
      <c r="F44" s="61" t="s">
        <v>25</v>
      </c>
      <c r="G44" s="81" t="str">
        <f t="shared" si="3"/>
        <v>Klinger Pavel  (Spartak Chrastava) - U17</v>
      </c>
    </row>
    <row r="45" spans="1:7" ht="15" x14ac:dyDescent="0.25">
      <c r="A45" s="59">
        <v>95</v>
      </c>
      <c r="B45" s="60" t="s">
        <v>123</v>
      </c>
      <c r="C45" s="59">
        <v>2009</v>
      </c>
      <c r="D45" s="80" t="str">
        <f t="shared" si="2"/>
        <v>U15</v>
      </c>
      <c r="E45" s="59" t="s">
        <v>104</v>
      </c>
      <c r="F45" s="61" t="s">
        <v>25</v>
      </c>
      <c r="G45" s="81" t="str">
        <f t="shared" si="3"/>
        <v>Klinger Petr  (Spartak Chrastava) - U15</v>
      </c>
    </row>
    <row r="46" spans="1:7" ht="15" x14ac:dyDescent="0.25">
      <c r="A46" s="59">
        <v>20</v>
      </c>
      <c r="B46" s="60" t="s">
        <v>61</v>
      </c>
      <c r="C46" s="59">
        <v>2007</v>
      </c>
      <c r="D46" s="80" t="str">
        <f t="shared" si="2"/>
        <v>U17</v>
      </c>
      <c r="E46" s="59" t="s">
        <v>105</v>
      </c>
      <c r="F46" s="60" t="s">
        <v>25</v>
      </c>
      <c r="G46" s="81" t="str">
        <f t="shared" si="3"/>
        <v>Klustová Tereza  (Spartak Chrastava) - U17</v>
      </c>
    </row>
    <row r="47" spans="1:7" ht="15" x14ac:dyDescent="0.25">
      <c r="A47" s="59">
        <v>79</v>
      </c>
      <c r="B47" s="60" t="s">
        <v>60</v>
      </c>
      <c r="C47" s="59">
        <v>2007</v>
      </c>
      <c r="D47" s="80" t="str">
        <f t="shared" si="2"/>
        <v>U17</v>
      </c>
      <c r="E47" s="59" t="s">
        <v>104</v>
      </c>
      <c r="F47" s="61" t="s">
        <v>20</v>
      </c>
      <c r="G47" s="81" t="str">
        <f t="shared" si="3"/>
        <v>Kobosil Tomáš   (SKST Liberec) - U17</v>
      </c>
    </row>
    <row r="48" spans="1:7" ht="15" x14ac:dyDescent="0.25">
      <c r="A48" s="59">
        <v>32</v>
      </c>
      <c r="B48" s="60" t="s">
        <v>121</v>
      </c>
      <c r="C48" s="59">
        <v>2008</v>
      </c>
      <c r="D48" s="80" t="str">
        <f t="shared" si="2"/>
        <v>U15</v>
      </c>
      <c r="E48" s="59" t="s">
        <v>104</v>
      </c>
      <c r="F48" s="61" t="s">
        <v>120</v>
      </c>
      <c r="G48" s="81" t="str">
        <f t="shared" si="3"/>
        <v>Komárek Patrik  (AST K. Šenov) - U15</v>
      </c>
    </row>
    <row r="49" spans="1:7" ht="15" x14ac:dyDescent="0.25">
      <c r="A49" s="59">
        <v>29</v>
      </c>
      <c r="B49" s="60" t="s">
        <v>74</v>
      </c>
      <c r="C49" s="59">
        <v>2008</v>
      </c>
      <c r="D49" s="80" t="str">
        <f t="shared" si="2"/>
        <v>U15</v>
      </c>
      <c r="E49" s="59" t="s">
        <v>105</v>
      </c>
      <c r="F49" s="60" t="s">
        <v>101</v>
      </c>
      <c r="G49" s="81" t="str">
        <f t="shared" si="3"/>
        <v>Königová Anežka    (STAR Turnov) - U15</v>
      </c>
    </row>
    <row r="50" spans="1:7" ht="15" x14ac:dyDescent="0.25">
      <c r="A50" s="59">
        <v>9</v>
      </c>
      <c r="B50" s="60" t="s">
        <v>14</v>
      </c>
      <c r="C50" s="59">
        <v>2007</v>
      </c>
      <c r="D50" s="80" t="str">
        <f t="shared" si="2"/>
        <v>U17</v>
      </c>
      <c r="E50" s="59" t="s">
        <v>105</v>
      </c>
      <c r="F50" s="61" t="s">
        <v>120</v>
      </c>
      <c r="G50" s="81" t="str">
        <f t="shared" si="3"/>
        <v>Korpová Romana  (AST K. Šenov) - U17</v>
      </c>
    </row>
    <row r="51" spans="1:7" ht="15" x14ac:dyDescent="0.25">
      <c r="A51" s="59">
        <v>30</v>
      </c>
      <c r="B51" s="60" t="s">
        <v>75</v>
      </c>
      <c r="C51" s="59">
        <v>2012</v>
      </c>
      <c r="D51" s="80" t="str">
        <f t="shared" si="2"/>
        <v>U11</v>
      </c>
      <c r="E51" s="59" t="s">
        <v>105</v>
      </c>
      <c r="F51" s="61" t="s">
        <v>120</v>
      </c>
      <c r="G51" s="81" t="str">
        <f t="shared" si="3"/>
        <v>Korpová Tereza   (AST K. Šenov) - U11</v>
      </c>
    </row>
    <row r="52" spans="1:7" ht="15" x14ac:dyDescent="0.25">
      <c r="A52" s="59">
        <v>62</v>
      </c>
      <c r="B52" s="60" t="s">
        <v>159</v>
      </c>
      <c r="C52" s="59">
        <v>2005</v>
      </c>
      <c r="D52" s="80" t="str">
        <f t="shared" si="2"/>
        <v>U19</v>
      </c>
      <c r="E52" s="59" t="s">
        <v>104</v>
      </c>
      <c r="F52" s="61" t="s">
        <v>20</v>
      </c>
      <c r="G52" s="81" t="str">
        <f t="shared" si="3"/>
        <v>Kos Vincent  (SKST Liberec) - U19</v>
      </c>
    </row>
    <row r="53" spans="1:7" ht="12.75" x14ac:dyDescent="0.2">
      <c r="A53" s="77">
        <v>37</v>
      </c>
      <c r="B53" s="63" t="s">
        <v>71</v>
      </c>
      <c r="C53" s="75">
        <v>2007</v>
      </c>
      <c r="D53" s="80" t="str">
        <f t="shared" si="2"/>
        <v>U17</v>
      </c>
      <c r="E53" s="75" t="s">
        <v>104</v>
      </c>
      <c r="F53" s="76" t="s">
        <v>103</v>
      </c>
      <c r="G53" s="81" t="str">
        <f t="shared" si="3"/>
        <v>Košťák Matěj   (B.  Jablonec n. N.) - U17</v>
      </c>
    </row>
    <row r="54" spans="1:7" ht="15" x14ac:dyDescent="0.25">
      <c r="A54" s="59">
        <v>13</v>
      </c>
      <c r="B54" s="60" t="s">
        <v>56</v>
      </c>
      <c r="C54" s="59">
        <v>2009</v>
      </c>
      <c r="D54" s="80" t="str">
        <f t="shared" si="2"/>
        <v>U15</v>
      </c>
      <c r="E54" s="59" t="s">
        <v>104</v>
      </c>
      <c r="F54" s="60" t="s">
        <v>20</v>
      </c>
      <c r="G54" s="81" t="str">
        <f t="shared" si="3"/>
        <v>Kovář Samuel   (SKST Liberec) - U15</v>
      </c>
    </row>
    <row r="55" spans="1:7" ht="15" x14ac:dyDescent="0.25">
      <c r="A55" s="59">
        <v>115</v>
      </c>
      <c r="B55" s="60" t="s">
        <v>146</v>
      </c>
      <c r="C55" s="59">
        <v>2012</v>
      </c>
      <c r="D55" s="80" t="str">
        <f t="shared" si="2"/>
        <v>U11</v>
      </c>
      <c r="E55" s="59" t="s">
        <v>104</v>
      </c>
      <c r="F55" s="60" t="s">
        <v>103</v>
      </c>
      <c r="G55" s="81" t="str">
        <f t="shared" si="3"/>
        <v>Kozák Jan  (B.  Jablonec n. N.) - U11</v>
      </c>
    </row>
    <row r="56" spans="1:7" ht="15" x14ac:dyDescent="0.25">
      <c r="A56" s="59">
        <v>16</v>
      </c>
      <c r="B56" s="60" t="s">
        <v>80</v>
      </c>
      <c r="C56" s="59">
        <v>2010</v>
      </c>
      <c r="D56" s="80" t="str">
        <f t="shared" si="2"/>
        <v>U13</v>
      </c>
      <c r="E56" s="59" t="s">
        <v>104</v>
      </c>
      <c r="F56" s="61" t="s">
        <v>20</v>
      </c>
      <c r="G56" s="81" t="str">
        <f t="shared" si="3"/>
        <v>Kožich Vítek   (SKST Liberec) - U13</v>
      </c>
    </row>
    <row r="57" spans="1:7" ht="15" x14ac:dyDescent="0.25">
      <c r="A57" s="59">
        <v>25</v>
      </c>
      <c r="B57" s="60" t="s">
        <v>156</v>
      </c>
      <c r="C57" s="59">
        <v>2007</v>
      </c>
      <c r="D57" s="80" t="str">
        <f t="shared" si="2"/>
        <v>U17</v>
      </c>
      <c r="E57" s="59" t="s">
        <v>104</v>
      </c>
      <c r="F57" s="61" t="s">
        <v>144</v>
      </c>
      <c r="G57" s="81" t="str">
        <f t="shared" si="3"/>
        <v>Král Martin  (Jiskra Kam.Šenov) - U17</v>
      </c>
    </row>
    <row r="58" spans="1:7" ht="15" x14ac:dyDescent="0.25">
      <c r="A58" s="59">
        <v>51</v>
      </c>
      <c r="B58" s="60" t="s">
        <v>141</v>
      </c>
      <c r="C58" s="59">
        <v>2010</v>
      </c>
      <c r="D58" s="80" t="str">
        <f t="shared" si="2"/>
        <v>U13</v>
      </c>
      <c r="E58" s="59" t="s">
        <v>104</v>
      </c>
      <c r="F58" s="61" t="s">
        <v>103</v>
      </c>
      <c r="G58" s="81" t="str">
        <f t="shared" si="3"/>
        <v>Krejčík Jan  (B.  Jablonec n. N.) - U13</v>
      </c>
    </row>
    <row r="59" spans="1:7" ht="15" x14ac:dyDescent="0.25">
      <c r="A59" s="59">
        <v>34</v>
      </c>
      <c r="B59" s="60" t="s">
        <v>63</v>
      </c>
      <c r="C59" s="59">
        <v>2007</v>
      </c>
      <c r="D59" s="80" t="str">
        <f t="shared" si="2"/>
        <v>U17</v>
      </c>
      <c r="E59" s="59" t="s">
        <v>105</v>
      </c>
      <c r="F59" s="61" t="s">
        <v>20</v>
      </c>
      <c r="G59" s="81" t="str">
        <f t="shared" si="3"/>
        <v>Krotilová Adéla   (SKST Liberec) - U17</v>
      </c>
    </row>
    <row r="60" spans="1:7" ht="15" x14ac:dyDescent="0.25">
      <c r="A60" s="59">
        <v>49</v>
      </c>
      <c r="B60" s="60" t="s">
        <v>91</v>
      </c>
      <c r="C60" s="59">
        <v>2011</v>
      </c>
      <c r="D60" s="80" t="str">
        <f t="shared" si="2"/>
        <v>U13</v>
      </c>
      <c r="E60" s="59" t="s">
        <v>104</v>
      </c>
      <c r="F60" s="60" t="s">
        <v>102</v>
      </c>
      <c r="G60" s="81" t="str">
        <f t="shared" si="3"/>
        <v>Křivánek Viktor   (Jiskra K. Šenov) - U13</v>
      </c>
    </row>
    <row r="61" spans="1:7" ht="15" x14ac:dyDescent="0.25">
      <c r="A61" s="59">
        <v>41</v>
      </c>
      <c r="B61" s="60" t="s">
        <v>79</v>
      </c>
      <c r="C61" s="59">
        <v>2007</v>
      </c>
      <c r="D61" s="80" t="str">
        <f t="shared" si="2"/>
        <v>U17</v>
      </c>
      <c r="E61" s="59" t="s">
        <v>104</v>
      </c>
      <c r="F61" s="61" t="s">
        <v>103</v>
      </c>
      <c r="G61" s="81" t="str">
        <f t="shared" si="3"/>
        <v>Kubíček Tomáš   (B.  Jablonec n. N.) - U17</v>
      </c>
    </row>
    <row r="62" spans="1:7" ht="15" x14ac:dyDescent="0.25">
      <c r="A62" s="59">
        <v>24</v>
      </c>
      <c r="B62" s="60" t="s">
        <v>72</v>
      </c>
      <c r="C62" s="59">
        <v>2006</v>
      </c>
      <c r="D62" s="80" t="str">
        <f t="shared" si="2"/>
        <v>U17</v>
      </c>
      <c r="E62" s="59" t="s">
        <v>104</v>
      </c>
      <c r="F62" s="61" t="s">
        <v>20</v>
      </c>
      <c r="G62" s="81" t="str">
        <f t="shared" si="3"/>
        <v>Kuntoš Filip   (SKST Liberec) - U17</v>
      </c>
    </row>
    <row r="63" spans="1:7" ht="15" x14ac:dyDescent="0.25">
      <c r="A63" s="59">
        <v>85</v>
      </c>
      <c r="B63" s="60" t="s">
        <v>133</v>
      </c>
      <c r="C63" s="59">
        <v>2007</v>
      </c>
      <c r="D63" s="80" t="str">
        <f t="shared" si="2"/>
        <v>U17</v>
      </c>
      <c r="E63" s="59" t="s">
        <v>104</v>
      </c>
      <c r="F63" s="61" t="s">
        <v>19</v>
      </c>
      <c r="G63" s="81" t="str">
        <f t="shared" si="3"/>
        <v>Lebeda Patrik  (Loko Česká Lípa) - U17</v>
      </c>
    </row>
    <row r="64" spans="1:7" ht="15" x14ac:dyDescent="0.25">
      <c r="A64" s="59">
        <v>106</v>
      </c>
      <c r="B64" s="60" t="s">
        <v>178</v>
      </c>
      <c r="C64" s="59">
        <v>2009</v>
      </c>
      <c r="D64" s="80" t="str">
        <f t="shared" si="2"/>
        <v>U15</v>
      </c>
      <c r="E64" s="59" t="s">
        <v>104</v>
      </c>
      <c r="F64" s="61" t="s">
        <v>144</v>
      </c>
      <c r="G64" s="81" t="str">
        <f t="shared" si="3"/>
        <v>Luxík Valentýn  (Jiskra Kam.Šenov) - U15</v>
      </c>
    </row>
    <row r="65" spans="1:7" ht="15" x14ac:dyDescent="0.25">
      <c r="A65" s="59">
        <v>97</v>
      </c>
      <c r="B65" s="60" t="s">
        <v>171</v>
      </c>
      <c r="C65" s="59">
        <v>2011</v>
      </c>
      <c r="D65" s="80" t="str">
        <f t="shared" si="2"/>
        <v>U13</v>
      </c>
      <c r="E65" s="59" t="s">
        <v>104</v>
      </c>
      <c r="F65" s="60" t="s">
        <v>24</v>
      </c>
      <c r="G65" s="81" t="str">
        <f t="shared" si="3"/>
        <v>Maršík Dominik  (KMST Liberec) - U13</v>
      </c>
    </row>
    <row r="66" spans="1:7" ht="15" x14ac:dyDescent="0.25">
      <c r="A66" s="59">
        <v>108</v>
      </c>
      <c r="B66" s="60" t="s">
        <v>179</v>
      </c>
      <c r="C66" s="59">
        <v>2009</v>
      </c>
      <c r="D66" s="80" t="str">
        <f t="shared" si="2"/>
        <v>U15</v>
      </c>
      <c r="E66" s="59" t="s">
        <v>104</v>
      </c>
      <c r="F66" s="61" t="s">
        <v>24</v>
      </c>
      <c r="G66" s="81" t="str">
        <f t="shared" si="3"/>
        <v>Maršík Ondřej  (KMST Liberec) - U15</v>
      </c>
    </row>
    <row r="67" spans="1:7" ht="15" x14ac:dyDescent="0.25">
      <c r="A67" s="59">
        <v>52</v>
      </c>
      <c r="B67" s="60" t="s">
        <v>131</v>
      </c>
      <c r="C67" s="59">
        <v>2009</v>
      </c>
      <c r="D67" s="80" t="str">
        <f t="shared" ref="D67:D98" si="4">IF(C67="","",IF(C67&gt;=$C$1,"U11",IF(C67&gt;=$C$1-2,"U13",IF(C67&gt;=$C$1-4,"U15",IF(C67&gt;=$C$1-6,"U17","U19")))))</f>
        <v>U15</v>
      </c>
      <c r="E67" s="59" t="s">
        <v>104</v>
      </c>
      <c r="F67" s="61" t="s">
        <v>144</v>
      </c>
      <c r="G67" s="81" t="str">
        <f t="shared" ref="G67:G98" si="5">B67&amp;"  "&amp;"("&amp;F67&amp;")"&amp;" - "&amp;D67</f>
        <v>Michálek Petr  (Jiskra Kam.Šenov) - U15</v>
      </c>
    </row>
    <row r="68" spans="1:7" ht="15" x14ac:dyDescent="0.25">
      <c r="A68" s="59">
        <v>69</v>
      </c>
      <c r="B68" s="60" t="s">
        <v>161</v>
      </c>
      <c r="C68" s="59">
        <v>2013</v>
      </c>
      <c r="D68" s="80" t="str">
        <f t="shared" si="4"/>
        <v>U11</v>
      </c>
      <c r="E68" s="59" t="s">
        <v>104</v>
      </c>
      <c r="F68" s="61" t="s">
        <v>101</v>
      </c>
      <c r="G68" s="81" t="str">
        <f t="shared" si="5"/>
        <v>Mikula Adam  (STAR Turnov) - U11</v>
      </c>
    </row>
    <row r="69" spans="1:7" ht="15" x14ac:dyDescent="0.25">
      <c r="A69" s="59">
        <v>84</v>
      </c>
      <c r="B69" s="60" t="s">
        <v>95</v>
      </c>
      <c r="C69" s="59">
        <v>2011</v>
      </c>
      <c r="D69" s="80" t="str">
        <f t="shared" si="4"/>
        <v>U13</v>
      </c>
      <c r="E69" s="59" t="s">
        <v>104</v>
      </c>
      <c r="F69" s="61" t="s">
        <v>24</v>
      </c>
      <c r="G69" s="81" t="str">
        <f t="shared" si="5"/>
        <v>Moravec David    (KMST Liberec) - U13</v>
      </c>
    </row>
    <row r="70" spans="1:7" ht="15" x14ac:dyDescent="0.25">
      <c r="A70" s="59">
        <v>59</v>
      </c>
      <c r="B70" s="60" t="s">
        <v>100</v>
      </c>
      <c r="C70" s="59">
        <v>2009</v>
      </c>
      <c r="D70" s="80" t="str">
        <f t="shared" si="4"/>
        <v>U15</v>
      </c>
      <c r="E70" s="59" t="s">
        <v>104</v>
      </c>
      <c r="F70" s="61" t="s">
        <v>24</v>
      </c>
      <c r="G70" s="81" t="str">
        <f t="shared" si="5"/>
        <v>Motl Matyáš    (KMST Liberec) - U15</v>
      </c>
    </row>
    <row r="71" spans="1:7" ht="15" x14ac:dyDescent="0.25">
      <c r="A71" s="59">
        <v>21</v>
      </c>
      <c r="B71" s="60" t="s">
        <v>53</v>
      </c>
      <c r="C71" s="59">
        <v>2008</v>
      </c>
      <c r="D71" s="80" t="str">
        <f t="shared" si="4"/>
        <v>U15</v>
      </c>
      <c r="E71" s="59" t="s">
        <v>104</v>
      </c>
      <c r="F71" s="61" t="s">
        <v>21</v>
      </c>
      <c r="G71" s="81" t="str">
        <f t="shared" si="5"/>
        <v>Nechvíl Richard    (Sokol Turnov) - U15</v>
      </c>
    </row>
    <row r="72" spans="1:7" ht="15" x14ac:dyDescent="0.25">
      <c r="A72" s="59">
        <v>3</v>
      </c>
      <c r="B72" s="60" t="s">
        <v>48</v>
      </c>
      <c r="C72" s="59">
        <v>2008</v>
      </c>
      <c r="D72" s="80" t="str">
        <f t="shared" si="4"/>
        <v>U15</v>
      </c>
      <c r="E72" s="59" t="s">
        <v>104</v>
      </c>
      <c r="F72" s="61" t="s">
        <v>20</v>
      </c>
      <c r="G72" s="81" t="str">
        <f t="shared" si="5"/>
        <v>Němec Štěpán    (SKST Liberec) - U15</v>
      </c>
    </row>
    <row r="73" spans="1:7" ht="15" x14ac:dyDescent="0.25">
      <c r="A73" s="59">
        <v>7</v>
      </c>
      <c r="B73" s="60" t="s">
        <v>54</v>
      </c>
      <c r="C73" s="59">
        <v>2005</v>
      </c>
      <c r="D73" s="80" t="str">
        <f t="shared" si="4"/>
        <v>U19</v>
      </c>
      <c r="E73" s="59" t="s">
        <v>104</v>
      </c>
      <c r="F73" s="61" t="s">
        <v>22</v>
      </c>
      <c r="G73" s="81" t="str">
        <f t="shared" si="5"/>
        <v>Nohejl Martin   (ST Frýdlant) - U19</v>
      </c>
    </row>
    <row r="74" spans="1:7" ht="15" x14ac:dyDescent="0.25">
      <c r="A74" s="59">
        <v>3</v>
      </c>
      <c r="B74" s="60" t="s">
        <v>50</v>
      </c>
      <c r="C74" s="59">
        <v>2005</v>
      </c>
      <c r="D74" s="80" t="str">
        <f t="shared" si="4"/>
        <v>U19</v>
      </c>
      <c r="E74" s="59" t="s">
        <v>104</v>
      </c>
      <c r="F74" s="61" t="s">
        <v>22</v>
      </c>
      <c r="G74" s="81" t="str">
        <f t="shared" si="5"/>
        <v>Nohejl Matěj   (ST Frýdlant) - U19</v>
      </c>
    </row>
    <row r="75" spans="1:7" ht="12.75" x14ac:dyDescent="0.2">
      <c r="A75" s="72">
        <v>8</v>
      </c>
      <c r="B75" s="62" t="s">
        <v>49</v>
      </c>
      <c r="C75" s="72">
        <v>2005</v>
      </c>
      <c r="D75" s="80" t="str">
        <f t="shared" si="4"/>
        <v>U19</v>
      </c>
      <c r="E75" s="72" t="s">
        <v>104</v>
      </c>
      <c r="F75" s="74" t="s">
        <v>22</v>
      </c>
      <c r="G75" s="81" t="str">
        <f t="shared" si="5"/>
        <v>Nohejl Václav    (ST Frýdlant) - U19</v>
      </c>
    </row>
    <row r="76" spans="1:7" ht="15" x14ac:dyDescent="0.25">
      <c r="A76" s="59">
        <v>44</v>
      </c>
      <c r="B76" s="60" t="s">
        <v>153</v>
      </c>
      <c r="C76" s="59">
        <v>2010</v>
      </c>
      <c r="D76" s="80" t="str">
        <f t="shared" si="4"/>
        <v>U13</v>
      </c>
      <c r="E76" s="59" t="s">
        <v>104</v>
      </c>
      <c r="F76" s="61" t="s">
        <v>22</v>
      </c>
      <c r="G76" s="81" t="str">
        <f t="shared" si="5"/>
        <v>Nohejl Vojtěch  (ST Frýdlant) - U13</v>
      </c>
    </row>
    <row r="77" spans="1:7" ht="15" x14ac:dyDescent="0.25">
      <c r="A77" s="59">
        <v>15</v>
      </c>
      <c r="B77" s="60" t="s">
        <v>59</v>
      </c>
      <c r="C77" s="59">
        <v>2006</v>
      </c>
      <c r="D77" s="80" t="str">
        <f t="shared" si="4"/>
        <v>U17</v>
      </c>
      <c r="E77" s="59" t="s">
        <v>105</v>
      </c>
      <c r="F77" s="61" t="s">
        <v>25</v>
      </c>
      <c r="G77" s="81" t="str">
        <f t="shared" si="5"/>
        <v>Nováková Tereza    (Spartak Chrastava) - U17</v>
      </c>
    </row>
    <row r="78" spans="1:7" ht="15" x14ac:dyDescent="0.25">
      <c r="A78" s="59">
        <v>12</v>
      </c>
      <c r="B78" s="60" t="s">
        <v>138</v>
      </c>
      <c r="C78" s="59">
        <v>2009</v>
      </c>
      <c r="D78" s="80" t="str">
        <f t="shared" si="4"/>
        <v>U15</v>
      </c>
      <c r="E78" s="59" t="s">
        <v>104</v>
      </c>
      <c r="F78" s="61" t="s">
        <v>103</v>
      </c>
      <c r="G78" s="81" t="str">
        <f t="shared" si="5"/>
        <v>Nypl Patrik  (B.  Jablonec n. N.) - U15</v>
      </c>
    </row>
    <row r="79" spans="1:7" ht="15" x14ac:dyDescent="0.25">
      <c r="A79" s="59">
        <v>10</v>
      </c>
      <c r="B79" s="60" t="s">
        <v>57</v>
      </c>
      <c r="C79" s="59">
        <v>2009</v>
      </c>
      <c r="D79" s="80" t="str">
        <f t="shared" si="4"/>
        <v>U15</v>
      </c>
      <c r="E79" s="59" t="s">
        <v>105</v>
      </c>
      <c r="F79" s="61" t="s">
        <v>20</v>
      </c>
      <c r="G79" s="81" t="str">
        <f t="shared" si="5"/>
        <v>Ortová Pavlína    (SKST Liberec) - U15</v>
      </c>
    </row>
    <row r="80" spans="1:7" ht="15" x14ac:dyDescent="0.25">
      <c r="A80" s="59">
        <v>31</v>
      </c>
      <c r="B80" s="60" t="s">
        <v>66</v>
      </c>
      <c r="C80" s="59">
        <v>2011</v>
      </c>
      <c r="D80" s="80" t="str">
        <f t="shared" si="4"/>
        <v>U13</v>
      </c>
      <c r="E80" s="59" t="s">
        <v>104</v>
      </c>
      <c r="F80" s="61" t="s">
        <v>20</v>
      </c>
      <c r="G80" s="81" t="str">
        <f t="shared" si="5"/>
        <v>Perlík Josef    (SKST Liberec) - U13</v>
      </c>
    </row>
    <row r="81" spans="1:7" ht="15" x14ac:dyDescent="0.25">
      <c r="A81" s="59">
        <v>56</v>
      </c>
      <c r="B81" s="60" t="s">
        <v>96</v>
      </c>
      <c r="C81" s="59">
        <v>2011</v>
      </c>
      <c r="D81" s="80" t="str">
        <f t="shared" si="4"/>
        <v>U13</v>
      </c>
      <c r="E81" s="59" t="s">
        <v>105</v>
      </c>
      <c r="F81" s="61" t="s">
        <v>102</v>
      </c>
      <c r="G81" s="81" t="str">
        <f t="shared" si="5"/>
        <v>Petrusová Terezie   (Jiskra K. Šenov) - U13</v>
      </c>
    </row>
    <row r="82" spans="1:7" ht="12.75" x14ac:dyDescent="0.2">
      <c r="A82" s="73">
        <v>106</v>
      </c>
      <c r="B82" s="67" t="s">
        <v>143</v>
      </c>
      <c r="C82" s="73">
        <v>2007</v>
      </c>
      <c r="D82" s="80" t="str">
        <f t="shared" si="4"/>
        <v>U17</v>
      </c>
      <c r="E82" s="73" t="s">
        <v>104</v>
      </c>
      <c r="F82" s="78" t="s">
        <v>19</v>
      </c>
      <c r="G82" s="81" t="str">
        <f t="shared" si="5"/>
        <v>Pittner Jiří  (Loko Česká Lípa) - U17</v>
      </c>
    </row>
    <row r="83" spans="1:7" ht="15" x14ac:dyDescent="0.25">
      <c r="A83" s="59">
        <v>83</v>
      </c>
      <c r="B83" s="60" t="s">
        <v>137</v>
      </c>
      <c r="C83" s="59">
        <v>2005</v>
      </c>
      <c r="D83" s="80" t="str">
        <f t="shared" si="4"/>
        <v>U19</v>
      </c>
      <c r="E83" s="59" t="s">
        <v>104</v>
      </c>
      <c r="F83" s="61" t="s">
        <v>20</v>
      </c>
      <c r="G83" s="81" t="str">
        <f t="shared" si="5"/>
        <v>Posledník Matouš  (SKST Liberec) - U19</v>
      </c>
    </row>
    <row r="84" spans="1:7" ht="15" x14ac:dyDescent="0.25">
      <c r="A84" s="59">
        <v>82</v>
      </c>
      <c r="B84" s="60" t="s">
        <v>166</v>
      </c>
      <c r="C84" s="59">
        <v>2007</v>
      </c>
      <c r="D84" s="80" t="str">
        <f t="shared" si="4"/>
        <v>U17</v>
      </c>
      <c r="E84" s="59" t="s">
        <v>105</v>
      </c>
      <c r="F84" s="61" t="s">
        <v>120</v>
      </c>
      <c r="G84" s="81" t="str">
        <f t="shared" si="5"/>
        <v>Prousková Barbora  (AST K. Šenov) - U17</v>
      </c>
    </row>
    <row r="85" spans="1:7" ht="15" x14ac:dyDescent="0.25">
      <c r="A85" s="59">
        <v>104</v>
      </c>
      <c r="B85" s="60" t="s">
        <v>130</v>
      </c>
      <c r="C85" s="59">
        <v>2008</v>
      </c>
      <c r="D85" s="80" t="str">
        <f t="shared" si="4"/>
        <v>U15</v>
      </c>
      <c r="E85" s="59" t="s">
        <v>104</v>
      </c>
      <c r="F85" s="61" t="s">
        <v>19</v>
      </c>
      <c r="G85" s="81" t="str">
        <f t="shared" si="5"/>
        <v>Pukowiec Matyáš  (Loko Česká Lípa) - U15</v>
      </c>
    </row>
    <row r="86" spans="1:7" ht="12.75" x14ac:dyDescent="0.2">
      <c r="A86" s="75">
        <v>14</v>
      </c>
      <c r="B86" s="63" t="s">
        <v>58</v>
      </c>
      <c r="C86" s="75">
        <v>2008</v>
      </c>
      <c r="D86" s="80" t="str">
        <f t="shared" si="4"/>
        <v>U15</v>
      </c>
      <c r="E86" s="75" t="s">
        <v>105</v>
      </c>
      <c r="F86" s="76" t="s">
        <v>20</v>
      </c>
      <c r="G86" s="81" t="str">
        <f t="shared" si="5"/>
        <v>Pytlounová Nikola   (SKST Liberec) - U15</v>
      </c>
    </row>
    <row r="87" spans="1:7" ht="15" x14ac:dyDescent="0.25">
      <c r="A87" s="59">
        <v>63</v>
      </c>
      <c r="B87" s="60" t="s">
        <v>92</v>
      </c>
      <c r="C87" s="59">
        <v>2011</v>
      </c>
      <c r="D87" s="80" t="str">
        <f t="shared" si="4"/>
        <v>U13</v>
      </c>
      <c r="E87" s="59" t="s">
        <v>104</v>
      </c>
      <c r="F87" s="64" t="s">
        <v>20</v>
      </c>
      <c r="G87" s="81" t="str">
        <f t="shared" si="5"/>
        <v>Resl Teodor   (SKST Liberec) - U13</v>
      </c>
    </row>
    <row r="88" spans="1:7" ht="15" x14ac:dyDescent="0.25">
      <c r="A88" s="59">
        <v>57</v>
      </c>
      <c r="B88" s="60" t="s">
        <v>149</v>
      </c>
      <c r="C88" s="59">
        <v>2011</v>
      </c>
      <c r="D88" s="80" t="str">
        <f t="shared" si="4"/>
        <v>U13</v>
      </c>
      <c r="E88" s="59" t="s">
        <v>104</v>
      </c>
      <c r="F88" s="64" t="s">
        <v>101</v>
      </c>
      <c r="G88" s="81" t="str">
        <f t="shared" si="5"/>
        <v>Roubíček Petr  (STAR Turnov) - U13</v>
      </c>
    </row>
    <row r="89" spans="1:7" ht="15" x14ac:dyDescent="0.25">
      <c r="A89" s="59">
        <v>75</v>
      </c>
      <c r="B89" s="60" t="s">
        <v>165</v>
      </c>
      <c r="C89" s="59">
        <v>2007</v>
      </c>
      <c r="D89" s="80" t="str">
        <f t="shared" si="4"/>
        <v>U17</v>
      </c>
      <c r="E89" s="59" t="s">
        <v>104</v>
      </c>
      <c r="F89" s="65" t="s">
        <v>125</v>
      </c>
      <c r="G89" s="81" t="str">
        <f t="shared" si="5"/>
        <v>Rozsíval Ondřej  (Sparta Praha) - U17</v>
      </c>
    </row>
    <row r="90" spans="1:7" ht="15" x14ac:dyDescent="0.25">
      <c r="A90" s="59">
        <v>112</v>
      </c>
      <c r="B90" s="60" t="s">
        <v>183</v>
      </c>
      <c r="C90" s="59">
        <v>2009</v>
      </c>
      <c r="D90" s="80" t="str">
        <f t="shared" si="4"/>
        <v>U15</v>
      </c>
      <c r="E90" s="59" t="s">
        <v>104</v>
      </c>
      <c r="F90" s="64" t="s">
        <v>103</v>
      </c>
      <c r="G90" s="81" t="str">
        <f t="shared" si="5"/>
        <v>Sacher Josef  (B.  Jablonec n. N.) - U15</v>
      </c>
    </row>
    <row r="91" spans="1:7" ht="15" x14ac:dyDescent="0.25">
      <c r="A91" s="59">
        <v>78</v>
      </c>
      <c r="B91" s="60" t="s">
        <v>84</v>
      </c>
      <c r="C91" s="59">
        <v>2008</v>
      </c>
      <c r="D91" s="80" t="str">
        <f t="shared" si="4"/>
        <v>U15</v>
      </c>
      <c r="E91" s="59" t="s">
        <v>104</v>
      </c>
      <c r="F91" s="64" t="s">
        <v>26</v>
      </c>
      <c r="G91" s="81" t="str">
        <f t="shared" si="5"/>
        <v>Salaba Marek    (Spartak Smržovka) - U15</v>
      </c>
    </row>
    <row r="92" spans="1:7" ht="15" x14ac:dyDescent="0.25">
      <c r="A92" s="59">
        <v>97</v>
      </c>
      <c r="B92" s="60" t="s">
        <v>134</v>
      </c>
      <c r="C92" s="59">
        <v>2008</v>
      </c>
      <c r="D92" s="80" t="str">
        <f t="shared" si="4"/>
        <v>U15</v>
      </c>
      <c r="E92" s="59" t="s">
        <v>104</v>
      </c>
      <c r="F92" s="66" t="s">
        <v>25</v>
      </c>
      <c r="G92" s="81" t="str">
        <f t="shared" si="5"/>
        <v>Sehnoutka Jakub  (Spartak Chrastava) - U15</v>
      </c>
    </row>
    <row r="93" spans="1:7" ht="15" x14ac:dyDescent="0.25">
      <c r="A93" s="59">
        <v>77</v>
      </c>
      <c r="B93" s="60" t="s">
        <v>83</v>
      </c>
      <c r="C93" s="59">
        <v>2008</v>
      </c>
      <c r="D93" s="80" t="str">
        <f t="shared" si="4"/>
        <v>U15</v>
      </c>
      <c r="E93" s="59" t="s">
        <v>104</v>
      </c>
      <c r="F93" s="66" t="s">
        <v>25</v>
      </c>
      <c r="G93" s="81" t="str">
        <f t="shared" si="5"/>
        <v>Sehnoutka Matěj    (Spartak Chrastava) - U15</v>
      </c>
    </row>
    <row r="94" spans="1:7" ht="15" x14ac:dyDescent="0.25">
      <c r="A94" s="59">
        <v>85</v>
      </c>
      <c r="B94" s="60" t="s">
        <v>98</v>
      </c>
      <c r="C94" s="59">
        <v>2010</v>
      </c>
      <c r="D94" s="80" t="str">
        <f t="shared" si="4"/>
        <v>U13</v>
      </c>
      <c r="E94" s="59" t="s">
        <v>104</v>
      </c>
      <c r="F94" s="64" t="s">
        <v>25</v>
      </c>
      <c r="G94" s="81" t="str">
        <f t="shared" si="5"/>
        <v>Severýn Kryštof   (Spartak Chrastava) - U13</v>
      </c>
    </row>
    <row r="95" spans="1:7" ht="15" x14ac:dyDescent="0.25">
      <c r="A95" s="59">
        <v>105</v>
      </c>
      <c r="B95" s="60" t="s">
        <v>177</v>
      </c>
      <c r="C95" s="59">
        <v>2008</v>
      </c>
      <c r="D95" s="80" t="str">
        <f t="shared" si="4"/>
        <v>U15</v>
      </c>
      <c r="E95" s="59" t="s">
        <v>104</v>
      </c>
      <c r="F95" s="64" t="s">
        <v>189</v>
      </c>
      <c r="G95" s="81" t="str">
        <f t="shared" si="5"/>
        <v>Skalský Martin  (Sokol Semily) - U15</v>
      </c>
    </row>
    <row r="96" spans="1:7" ht="15" x14ac:dyDescent="0.25">
      <c r="A96" s="59">
        <v>32</v>
      </c>
      <c r="B96" s="60" t="s">
        <v>76</v>
      </c>
      <c r="C96" s="59">
        <v>2006</v>
      </c>
      <c r="D96" s="80" t="str">
        <f t="shared" si="4"/>
        <v>U17</v>
      </c>
      <c r="E96" s="59" t="s">
        <v>104</v>
      </c>
      <c r="F96" s="64" t="s">
        <v>101</v>
      </c>
      <c r="G96" s="81" t="str">
        <f t="shared" si="5"/>
        <v>Stach Vojtěch   (STAR Turnov) - U17</v>
      </c>
    </row>
    <row r="97" spans="1:7" ht="15" x14ac:dyDescent="0.25">
      <c r="A97" s="59">
        <v>71</v>
      </c>
      <c r="B97" s="60" t="s">
        <v>99</v>
      </c>
      <c r="C97" s="59">
        <v>2011</v>
      </c>
      <c r="D97" s="80" t="str">
        <f t="shared" si="4"/>
        <v>U13</v>
      </c>
      <c r="E97" s="59" t="s">
        <v>104</v>
      </c>
      <c r="F97" s="61" t="s">
        <v>24</v>
      </c>
      <c r="G97" s="81" t="str">
        <f t="shared" si="5"/>
        <v>Sulovský Kryštof   (KMST Liberec) - U13</v>
      </c>
    </row>
    <row r="98" spans="1:7" ht="15" x14ac:dyDescent="0.25">
      <c r="A98" s="59">
        <v>67</v>
      </c>
      <c r="B98" s="60" t="s">
        <v>160</v>
      </c>
      <c r="C98" s="59">
        <v>2009</v>
      </c>
      <c r="D98" s="80" t="str">
        <f t="shared" si="4"/>
        <v>U15</v>
      </c>
      <c r="E98" s="59" t="s">
        <v>104</v>
      </c>
      <c r="F98" s="61" t="s">
        <v>101</v>
      </c>
      <c r="G98" s="81" t="str">
        <f t="shared" si="5"/>
        <v>Svoboda Daniel  (STAR Turnov) - U15</v>
      </c>
    </row>
    <row r="99" spans="1:7" ht="15" x14ac:dyDescent="0.25">
      <c r="A99" s="59">
        <v>74</v>
      </c>
      <c r="B99" s="60" t="s">
        <v>164</v>
      </c>
      <c r="C99" s="59" t="s">
        <v>163</v>
      </c>
      <c r="D99" s="80" t="str">
        <f t="shared" ref="D99:D117" si="6">IF(C99="","",IF(C99&gt;=$C$1,"U11",IF(C99&gt;=$C$1-2,"U13",IF(C99&gt;=$C$1-4,"U15",IF(C99&gt;=$C$1-6,"U17","U19")))))</f>
        <v>U11</v>
      </c>
      <c r="E99" s="59" t="s">
        <v>105</v>
      </c>
      <c r="F99" s="61" t="s">
        <v>144</v>
      </c>
      <c r="G99" s="81" t="str">
        <f t="shared" ref="G99:G130" si="7">B99&amp;"  "&amp;"("&amp;F99&amp;")"&amp;" - "&amp;D99</f>
        <v>Svobodová Karolína  (Jiskra Kam.Šenov) - U11</v>
      </c>
    </row>
    <row r="100" spans="1:7" ht="15" x14ac:dyDescent="0.25">
      <c r="A100" s="59">
        <v>103</v>
      </c>
      <c r="B100" s="60" t="s">
        <v>176</v>
      </c>
      <c r="C100" s="59">
        <v>2011</v>
      </c>
      <c r="D100" s="80" t="str">
        <f t="shared" si="6"/>
        <v>U13</v>
      </c>
      <c r="E100" s="59" t="s">
        <v>105</v>
      </c>
      <c r="F100" s="60" t="s">
        <v>190</v>
      </c>
      <c r="G100" s="81" t="str">
        <f t="shared" si="7"/>
        <v>Šálená Klára  (Sokol M.Hradiště) - U13</v>
      </c>
    </row>
    <row r="101" spans="1:7" ht="15" x14ac:dyDescent="0.25">
      <c r="A101" s="59">
        <v>59</v>
      </c>
      <c r="B101" s="60" t="s">
        <v>158</v>
      </c>
      <c r="C101" s="59">
        <v>2006</v>
      </c>
      <c r="D101" s="80" t="str">
        <f t="shared" si="6"/>
        <v>U17</v>
      </c>
      <c r="E101" s="59" t="s">
        <v>104</v>
      </c>
      <c r="F101" s="61" t="s">
        <v>187</v>
      </c>
      <c r="G101" s="81" t="str">
        <f t="shared" si="7"/>
        <v>Šálený Petr  (Sokol Březno ) - U17</v>
      </c>
    </row>
    <row r="102" spans="1:7" ht="15" x14ac:dyDescent="0.25">
      <c r="A102" s="59">
        <v>22</v>
      </c>
      <c r="B102" s="60" t="s">
        <v>62</v>
      </c>
      <c r="C102" s="59">
        <v>2005</v>
      </c>
      <c r="D102" s="80" t="str">
        <f t="shared" si="6"/>
        <v>U19</v>
      </c>
      <c r="E102" s="59" t="s">
        <v>104</v>
      </c>
      <c r="F102" s="61" t="s">
        <v>20</v>
      </c>
      <c r="G102" s="81" t="str">
        <f t="shared" si="7"/>
        <v>Šedo Pavel   (SKST Liberec) - U19</v>
      </c>
    </row>
    <row r="103" spans="1:7" ht="15" x14ac:dyDescent="0.25">
      <c r="A103" s="59">
        <v>43</v>
      </c>
      <c r="B103" s="60" t="s">
        <v>88</v>
      </c>
      <c r="C103" s="59">
        <v>2007</v>
      </c>
      <c r="D103" s="80" t="str">
        <f t="shared" si="6"/>
        <v>U17</v>
      </c>
      <c r="E103" s="59" t="s">
        <v>104</v>
      </c>
      <c r="F103" s="61" t="s">
        <v>101</v>
      </c>
      <c r="G103" s="81" t="str">
        <f t="shared" si="7"/>
        <v>Šerpán Radek    (STAR Turnov) - U17</v>
      </c>
    </row>
    <row r="104" spans="1:7" ht="15" x14ac:dyDescent="0.25">
      <c r="A104" s="59">
        <v>94</v>
      </c>
      <c r="B104" s="60" t="s">
        <v>170</v>
      </c>
      <c r="C104" s="59">
        <v>2011</v>
      </c>
      <c r="D104" s="80" t="str">
        <f t="shared" si="6"/>
        <v>U13</v>
      </c>
      <c r="E104" s="59" t="s">
        <v>104</v>
      </c>
      <c r="F104" s="61" t="s">
        <v>24</v>
      </c>
      <c r="G104" s="81" t="str">
        <f t="shared" si="7"/>
        <v>Šrámek Matouš  (KMST Liberec) - U13</v>
      </c>
    </row>
    <row r="105" spans="1:7" ht="15" x14ac:dyDescent="0.25">
      <c r="A105" s="59">
        <v>36</v>
      </c>
      <c r="B105" s="60" t="s">
        <v>82</v>
      </c>
      <c r="C105" s="59">
        <v>2010</v>
      </c>
      <c r="D105" s="80" t="str">
        <f t="shared" si="6"/>
        <v>U13</v>
      </c>
      <c r="E105" s="59" t="s">
        <v>104</v>
      </c>
      <c r="F105" s="61" t="s">
        <v>20</v>
      </c>
      <c r="G105" s="81" t="str">
        <f t="shared" si="7"/>
        <v>Šťastný Jiří   (SKST Liberec) - U13</v>
      </c>
    </row>
    <row r="106" spans="1:7" ht="15" x14ac:dyDescent="0.25">
      <c r="A106" s="59">
        <v>102</v>
      </c>
      <c r="B106" s="60" t="s">
        <v>175</v>
      </c>
      <c r="C106" s="59">
        <v>2007</v>
      </c>
      <c r="D106" s="80" t="str">
        <f t="shared" si="6"/>
        <v>U17</v>
      </c>
      <c r="E106" s="59" t="s">
        <v>104</v>
      </c>
      <c r="F106" s="61" t="s">
        <v>189</v>
      </c>
      <c r="G106" s="81" t="str">
        <f t="shared" si="7"/>
        <v>Štrohalm Martin  (Sokol Semily) - U17</v>
      </c>
    </row>
    <row r="107" spans="1:7" ht="15" x14ac:dyDescent="0.25">
      <c r="A107" s="59">
        <v>46</v>
      </c>
      <c r="B107" s="60" t="s">
        <v>85</v>
      </c>
      <c r="C107" s="59">
        <v>2009</v>
      </c>
      <c r="D107" s="80" t="str">
        <f t="shared" si="6"/>
        <v>U15</v>
      </c>
      <c r="E107" s="59" t="s">
        <v>104</v>
      </c>
      <c r="F107" s="60" t="s">
        <v>101</v>
      </c>
      <c r="G107" s="81" t="str">
        <f t="shared" si="7"/>
        <v>Táborský Václav   (STAR Turnov) - U15</v>
      </c>
    </row>
    <row r="108" spans="1:7" ht="15" x14ac:dyDescent="0.25">
      <c r="A108" s="59">
        <v>2</v>
      </c>
      <c r="B108" s="60" t="s">
        <v>126</v>
      </c>
      <c r="C108" s="59">
        <v>2009</v>
      </c>
      <c r="D108" s="80" t="str">
        <f t="shared" si="6"/>
        <v>U15</v>
      </c>
      <c r="E108" s="59" t="s">
        <v>104</v>
      </c>
      <c r="F108" s="61" t="s">
        <v>20</v>
      </c>
      <c r="G108" s="81" t="str">
        <f t="shared" si="7"/>
        <v>Tietze Alfons  (SKST Liberec) - U15</v>
      </c>
    </row>
    <row r="109" spans="1:7" ht="15" x14ac:dyDescent="0.25">
      <c r="A109" s="59">
        <v>91</v>
      </c>
      <c r="B109" s="60" t="s">
        <v>127</v>
      </c>
      <c r="C109" s="59">
        <v>2010</v>
      </c>
      <c r="D109" s="80" t="str">
        <f t="shared" si="6"/>
        <v>U13</v>
      </c>
      <c r="E109" s="59" t="s">
        <v>104</v>
      </c>
      <c r="F109" s="61" t="s">
        <v>24</v>
      </c>
      <c r="G109" s="81" t="str">
        <f t="shared" si="7"/>
        <v>Trojan Jáchym  (KMST Liberec) - U13</v>
      </c>
    </row>
    <row r="110" spans="1:7" ht="15" x14ac:dyDescent="0.25">
      <c r="A110" s="59">
        <v>108</v>
      </c>
      <c r="B110" s="60" t="s">
        <v>129</v>
      </c>
      <c r="C110" s="59">
        <v>2012</v>
      </c>
      <c r="D110" s="80" t="str">
        <f t="shared" si="6"/>
        <v>U11</v>
      </c>
      <c r="E110" s="59" t="s">
        <v>104</v>
      </c>
      <c r="F110" s="61" t="s">
        <v>24</v>
      </c>
      <c r="G110" s="81" t="str">
        <f t="shared" si="7"/>
        <v>Uher Matěj  (KMST Liberec) - U11</v>
      </c>
    </row>
    <row r="111" spans="1:7" ht="15" x14ac:dyDescent="0.25">
      <c r="A111" s="75">
        <v>65</v>
      </c>
      <c r="B111" s="63" t="s">
        <v>47</v>
      </c>
      <c r="C111" s="75">
        <v>2006</v>
      </c>
      <c r="D111" s="80" t="str">
        <f t="shared" si="6"/>
        <v>U17</v>
      </c>
      <c r="E111" s="75" t="s">
        <v>104</v>
      </c>
      <c r="F111" s="61" t="s">
        <v>20</v>
      </c>
      <c r="G111" s="81" t="str">
        <f t="shared" si="7"/>
        <v>Vogel Jakub    (SKST Liberec) - U17</v>
      </c>
    </row>
    <row r="112" spans="1:7" ht="15" x14ac:dyDescent="0.25">
      <c r="A112" s="59">
        <v>85</v>
      </c>
      <c r="B112" s="60" t="s">
        <v>168</v>
      </c>
      <c r="C112" s="59">
        <v>2012</v>
      </c>
      <c r="D112" s="80" t="str">
        <f t="shared" si="6"/>
        <v>U11</v>
      </c>
      <c r="E112" s="59" t="s">
        <v>104</v>
      </c>
      <c r="F112" s="60" t="s">
        <v>20</v>
      </c>
      <c r="G112" s="81" t="str">
        <f t="shared" si="7"/>
        <v>VoplakaL Vojtěch  (SKST Liberec) - U11</v>
      </c>
    </row>
    <row r="113" spans="1:7" ht="15" x14ac:dyDescent="0.25">
      <c r="A113" s="59">
        <v>23</v>
      </c>
      <c r="B113" s="60" t="s">
        <v>69</v>
      </c>
      <c r="C113" s="59">
        <v>2005</v>
      </c>
      <c r="D113" s="80" t="str">
        <f t="shared" si="6"/>
        <v>U19</v>
      </c>
      <c r="E113" s="59" t="s">
        <v>104</v>
      </c>
      <c r="F113" s="61" t="s">
        <v>103</v>
      </c>
      <c r="G113" s="81" t="str">
        <f t="shared" si="7"/>
        <v>Vrběcký Daniel    (B.  Jablonec n. N.) - U19</v>
      </c>
    </row>
    <row r="114" spans="1:7" ht="15" x14ac:dyDescent="0.25">
      <c r="A114" s="59">
        <v>66</v>
      </c>
      <c r="B114" s="60" t="s">
        <v>55</v>
      </c>
      <c r="C114" s="59">
        <v>2005</v>
      </c>
      <c r="D114" s="80" t="str">
        <f t="shared" si="6"/>
        <v>U19</v>
      </c>
      <c r="E114" s="59" t="s">
        <v>104</v>
      </c>
      <c r="F114" s="61" t="s">
        <v>26</v>
      </c>
      <c r="G114" s="81" t="str">
        <f t="shared" si="7"/>
        <v>Vyhlídko Jan   (Spartak Smržovka) - U19</v>
      </c>
    </row>
    <row r="115" spans="1:7" ht="15" x14ac:dyDescent="0.25">
      <c r="A115" s="59">
        <v>1</v>
      </c>
      <c r="B115" s="60" t="s">
        <v>15</v>
      </c>
      <c r="C115" s="59">
        <v>2008</v>
      </c>
      <c r="D115" s="80" t="str">
        <f t="shared" si="6"/>
        <v>U15</v>
      </c>
      <c r="E115" s="59" t="s">
        <v>104</v>
      </c>
      <c r="F115" s="60" t="s">
        <v>20</v>
      </c>
      <c r="G115" s="81" t="str">
        <f t="shared" si="7"/>
        <v>Wolf Filip  (SKST Liberec) - U15</v>
      </c>
    </row>
    <row r="116" spans="1:7" ht="15" x14ac:dyDescent="0.25">
      <c r="A116" s="59">
        <v>28</v>
      </c>
      <c r="B116" s="60" t="s">
        <v>73</v>
      </c>
      <c r="C116" s="59">
        <v>2004</v>
      </c>
      <c r="D116" s="80" t="str">
        <f t="shared" si="6"/>
        <v>U19</v>
      </c>
      <c r="E116" s="59" t="s">
        <v>105</v>
      </c>
      <c r="F116" s="60" t="s">
        <v>22</v>
      </c>
      <c r="G116" s="81" t="str">
        <f t="shared" si="7"/>
        <v>Závětová Lucie   (ST Frýdlant) - U19</v>
      </c>
    </row>
    <row r="117" spans="1:7" ht="15" x14ac:dyDescent="0.25">
      <c r="A117" s="59">
        <v>63</v>
      </c>
      <c r="B117" s="60" t="s">
        <v>16</v>
      </c>
      <c r="C117" s="59">
        <v>2007</v>
      </c>
      <c r="D117" s="80" t="str">
        <f t="shared" si="6"/>
        <v>U17</v>
      </c>
      <c r="E117" s="59" t="s">
        <v>104</v>
      </c>
      <c r="F117" s="61" t="s">
        <v>20</v>
      </c>
      <c r="G117" s="81" t="str">
        <f t="shared" si="7"/>
        <v>Žmuda Petr  (SKST Liberec) - U17</v>
      </c>
    </row>
    <row r="118" spans="1:7" ht="15" x14ac:dyDescent="0.25">
      <c r="A118" s="59"/>
      <c r="B118" s="60" t="s">
        <v>255</v>
      </c>
      <c r="C118" s="59"/>
      <c r="D118" s="80" t="str">
        <f t="shared" ref="D118:D130" si="8">IF(C118="","",IF(C118&gt;=$C$1,"U11",IF(C118&gt;=$C$1-2,"U13",IF(C118&gt;=$C$1-4,"U15",IF(C118&gt;=$C$1-6,"U17","U19")))))</f>
        <v/>
      </c>
      <c r="E118" s="59"/>
      <c r="F118" s="61" t="s">
        <v>256</v>
      </c>
      <c r="G118" s="81" t="str">
        <f t="shared" si="7"/>
        <v xml:space="preserve">Wojciechovski Lukazs  (Pol) - </v>
      </c>
    </row>
    <row r="119" spans="1:7" ht="15" x14ac:dyDescent="0.25">
      <c r="A119" s="75"/>
      <c r="B119" s="60" t="s">
        <v>257</v>
      </c>
      <c r="C119" s="77"/>
      <c r="D119" s="80" t="str">
        <f t="shared" si="8"/>
        <v/>
      </c>
      <c r="E119" s="77"/>
      <c r="F119" s="68" t="s">
        <v>256</v>
      </c>
      <c r="G119" s="81" t="str">
        <f t="shared" si="7"/>
        <v xml:space="preserve">Wojciechovski Szymon  (Pol) - </v>
      </c>
    </row>
    <row r="120" spans="1:7" ht="15" x14ac:dyDescent="0.25">
      <c r="A120" s="59"/>
      <c r="B120" s="60" t="s">
        <v>258</v>
      </c>
      <c r="C120" s="59"/>
      <c r="D120" s="80" t="str">
        <f t="shared" si="8"/>
        <v/>
      </c>
      <c r="E120" s="59"/>
      <c r="F120" s="61" t="s">
        <v>256</v>
      </c>
      <c r="G120" s="81" t="str">
        <f t="shared" si="7"/>
        <v xml:space="preserve">Chalecki Karol  (Pol) - </v>
      </c>
    </row>
    <row r="121" spans="1:7" ht="15" x14ac:dyDescent="0.25">
      <c r="A121" s="59"/>
      <c r="B121" s="60" t="s">
        <v>259</v>
      </c>
      <c r="C121" s="59"/>
      <c r="D121" s="80" t="str">
        <f t="shared" si="8"/>
        <v/>
      </c>
      <c r="E121" s="59"/>
      <c r="F121" s="61" t="s">
        <v>256</v>
      </c>
      <c r="G121" s="81" t="str">
        <f t="shared" si="7"/>
        <v xml:space="preserve">Janusz Witold  (Pol) - </v>
      </c>
    </row>
    <row r="122" spans="1:7" ht="15" x14ac:dyDescent="0.25">
      <c r="A122" s="59"/>
      <c r="B122" s="60" t="s">
        <v>292</v>
      </c>
      <c r="C122" s="59">
        <v>2008</v>
      </c>
      <c r="D122" s="80" t="s">
        <v>293</v>
      </c>
      <c r="E122" s="59"/>
      <c r="F122" s="60" t="s">
        <v>103</v>
      </c>
      <c r="G122" s="81" t="str">
        <f t="shared" si="7"/>
        <v>Hudík Jiří  (B.  Jablonec n. N.) - U15</v>
      </c>
    </row>
    <row r="123" spans="1:7" ht="15" x14ac:dyDescent="0.25">
      <c r="A123" s="59"/>
      <c r="B123" s="60" t="s">
        <v>297</v>
      </c>
      <c r="C123" s="59">
        <v>2008</v>
      </c>
      <c r="D123" s="80" t="str">
        <f t="shared" si="8"/>
        <v>U15</v>
      </c>
      <c r="E123" s="59"/>
      <c r="F123" s="60" t="s">
        <v>26</v>
      </c>
      <c r="G123" s="81" t="str">
        <f t="shared" si="7"/>
        <v>Vrzák Miroslav  (Spartak Smržovka) - U15</v>
      </c>
    </row>
    <row r="124" spans="1:7" ht="15" x14ac:dyDescent="0.25">
      <c r="A124" s="59"/>
      <c r="B124" s="60" t="s">
        <v>299</v>
      </c>
      <c r="C124" s="59">
        <v>2011</v>
      </c>
      <c r="D124" s="80" t="str">
        <f t="shared" si="8"/>
        <v>U13</v>
      </c>
      <c r="E124" s="59"/>
      <c r="F124" s="61" t="s">
        <v>24</v>
      </c>
      <c r="G124" s="81" t="str">
        <f t="shared" si="7"/>
        <v>Zrník Vojtěch  (KMST Liberec) - U13</v>
      </c>
    </row>
    <row r="125" spans="1:7" ht="15" x14ac:dyDescent="0.25">
      <c r="A125" s="59"/>
      <c r="B125" s="60" t="s">
        <v>301</v>
      </c>
      <c r="C125" s="59">
        <v>2008</v>
      </c>
      <c r="D125" s="80" t="str">
        <f t="shared" si="8"/>
        <v>U15</v>
      </c>
      <c r="E125" s="59"/>
      <c r="F125" s="61" t="s">
        <v>302</v>
      </c>
      <c r="G125" s="81" t="str">
        <f t="shared" si="7"/>
        <v>Pěničková Karolína  (Orel Lomnice) - U15</v>
      </c>
    </row>
    <row r="126" spans="1:7" ht="15" x14ac:dyDescent="0.25">
      <c r="A126" s="59"/>
      <c r="B126" s="60" t="s">
        <v>306</v>
      </c>
      <c r="C126" s="59">
        <v>2009</v>
      </c>
      <c r="D126" s="80" t="str">
        <f t="shared" si="8"/>
        <v>U15</v>
      </c>
      <c r="E126" s="59"/>
      <c r="F126" s="61" t="s">
        <v>24</v>
      </c>
      <c r="G126" s="81" t="str">
        <f t="shared" si="7"/>
        <v>Mader Filip  (KMST Liberec) - U15</v>
      </c>
    </row>
    <row r="127" spans="1:7" ht="15" x14ac:dyDescent="0.25">
      <c r="A127" s="59"/>
      <c r="B127" s="60" t="s">
        <v>310</v>
      </c>
      <c r="C127" s="59">
        <v>2015</v>
      </c>
      <c r="D127" s="80" t="str">
        <f t="shared" si="8"/>
        <v>U11</v>
      </c>
      <c r="E127" s="59"/>
      <c r="F127" s="60" t="s">
        <v>103</v>
      </c>
      <c r="G127" s="81" t="str">
        <f t="shared" si="7"/>
        <v>Kuchyňa Josef  (B.  Jablonec n. N.) - U11</v>
      </c>
    </row>
    <row r="128" spans="1:7" ht="15" x14ac:dyDescent="0.25">
      <c r="A128" s="59"/>
      <c r="B128" s="60" t="s">
        <v>312</v>
      </c>
      <c r="C128" s="59">
        <v>2010</v>
      </c>
      <c r="D128" s="80" t="str">
        <f t="shared" si="8"/>
        <v>U13</v>
      </c>
      <c r="E128" s="59"/>
      <c r="F128" s="60" t="s">
        <v>144</v>
      </c>
      <c r="G128" s="81" t="str">
        <f t="shared" si="7"/>
        <v>Malý Radovan  (Jiskra Kam.Šenov) - U13</v>
      </c>
    </row>
    <row r="129" spans="1:7" ht="15" x14ac:dyDescent="0.25">
      <c r="A129" s="59"/>
      <c r="B129" s="60" t="s">
        <v>316</v>
      </c>
      <c r="C129" s="59">
        <v>2010</v>
      </c>
      <c r="D129" s="80" t="str">
        <f t="shared" si="8"/>
        <v>U13</v>
      </c>
      <c r="E129" s="59"/>
      <c r="F129" s="60" t="s">
        <v>144</v>
      </c>
      <c r="G129" s="81" t="str">
        <f t="shared" si="7"/>
        <v>Králová Alexandra  (Jiskra Kam.Šenov) - U13</v>
      </c>
    </row>
    <row r="130" spans="1:7" ht="15" x14ac:dyDescent="0.25">
      <c r="A130" s="59"/>
      <c r="B130" s="60" t="s">
        <v>318</v>
      </c>
      <c r="C130" s="59">
        <v>2011</v>
      </c>
      <c r="D130" s="80" t="str">
        <f t="shared" si="8"/>
        <v>U13</v>
      </c>
      <c r="E130" s="59"/>
      <c r="F130" s="61" t="s">
        <v>144</v>
      </c>
      <c r="G130" s="81" t="str">
        <f t="shared" si="7"/>
        <v>Palečková Veronika  (Jiskra Kam.Šenov) - U13</v>
      </c>
    </row>
    <row r="131" spans="1:7" ht="15" x14ac:dyDescent="0.25">
      <c r="A131" s="59"/>
      <c r="B131" s="60" t="s">
        <v>320</v>
      </c>
      <c r="C131" s="59">
        <v>2014</v>
      </c>
      <c r="D131" s="80" t="str">
        <f t="shared" ref="D131" si="9">IF(C131="","",IF(C131&gt;=$C$1,"U11",IF(C131&gt;=$C$1-2,"U13",IF(C131&gt;=$C$1-4,"U15",IF(C131&gt;=$C$1-6,"U17","U19")))))</f>
        <v>U11</v>
      </c>
      <c r="E131" s="59"/>
      <c r="F131" s="61" t="s">
        <v>120</v>
      </c>
      <c r="G131" s="81" t="str">
        <f t="shared" ref="G131" si="10">B131&amp;"  "&amp;"("&amp;F131&amp;")"&amp;" - "&amp;D131</f>
        <v>Pinc Jonáš  (AST K. Šenov) - U11</v>
      </c>
    </row>
  </sheetData>
  <sortState ref="A3:F117">
    <sortCondition ref="B3:B117"/>
  </sortState>
  <printOptions horizontalCentered="1"/>
  <pageMargins left="0.19685039370078741" right="0.19685039370078741" top="0.19685039370078741" bottom="0.19685039370078741" header="0.11811023622047245" footer="0.11811023622047245"/>
  <pageSetup paperSize="9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"/>
  <sheetViews>
    <sheetView workbookViewId="0"/>
  </sheetViews>
  <sheetFormatPr defaultRowHeight="12.75" x14ac:dyDescent="0.2"/>
  <sheetData/>
  <phoneticPr fontId="8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fitToPage="1"/>
  </sheetPr>
  <dimension ref="A1:J27"/>
  <sheetViews>
    <sheetView showGridLines="0" workbookViewId="0">
      <selection activeCell="B31" sqref="B31"/>
    </sheetView>
  </sheetViews>
  <sheetFormatPr defaultColWidth="9.140625" defaultRowHeight="12.75" x14ac:dyDescent="0.2"/>
  <cols>
    <col min="1" max="1" width="3.7109375" style="3" customWidth="1"/>
    <col min="2" max="2" width="23.7109375" style="24" customWidth="1"/>
    <col min="3" max="3" width="29.85546875" style="24" customWidth="1"/>
    <col min="4" max="8" width="5.140625" style="4" customWidth="1"/>
    <col min="9" max="10" width="4.5703125" style="3" customWidth="1"/>
    <col min="11" max="11" width="7.28515625" style="3" customWidth="1"/>
    <col min="12" max="16384" width="9.140625" style="3"/>
  </cols>
  <sheetData>
    <row r="1" spans="1:10" s="5" customFormat="1" ht="17.25" customHeight="1" x14ac:dyDescent="0.2">
      <c r="A1" s="87" t="s">
        <v>191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9" customHeight="1" x14ac:dyDescent="0.2">
      <c r="A2" s="42"/>
      <c r="B2" s="43"/>
      <c r="C2" s="43"/>
      <c r="D2" s="35"/>
      <c r="E2" s="35"/>
      <c r="F2" s="35"/>
      <c r="G2" s="35"/>
      <c r="H2" s="35"/>
      <c r="I2" s="44"/>
      <c r="J2" s="44"/>
    </row>
    <row r="3" spans="1:10" s="5" customFormat="1" ht="15" x14ac:dyDescent="0.2">
      <c r="A3" s="88" t="s">
        <v>192</v>
      </c>
      <c r="B3" s="88"/>
      <c r="C3" s="88"/>
      <c r="D3" s="88"/>
      <c r="E3" s="45"/>
      <c r="F3" s="46"/>
      <c r="G3" s="45"/>
      <c r="H3" s="45"/>
      <c r="I3" s="47"/>
      <c r="J3" s="48"/>
    </row>
    <row r="4" spans="1:10" s="5" customFormat="1" ht="15.75" x14ac:dyDescent="0.25">
      <c r="A4" s="86" t="s">
        <v>194</v>
      </c>
      <c r="B4" s="86"/>
      <c r="C4" s="86"/>
      <c r="D4" s="14"/>
      <c r="E4" s="14"/>
      <c r="F4" s="14"/>
      <c r="G4" s="14"/>
      <c r="H4" s="14"/>
    </row>
    <row r="5" spans="1:10" s="5" customFormat="1" ht="15" x14ac:dyDescent="0.2">
      <c r="A5" s="17"/>
      <c r="B5" s="22" t="s">
        <v>27</v>
      </c>
      <c r="C5" s="22" t="s">
        <v>1</v>
      </c>
      <c r="D5" s="17">
        <v>1</v>
      </c>
      <c r="E5" s="17">
        <v>2</v>
      </c>
      <c r="F5" s="17">
        <v>3</v>
      </c>
      <c r="G5" s="17">
        <v>4</v>
      </c>
      <c r="H5" s="17" t="s">
        <v>7</v>
      </c>
      <c r="I5" s="18" t="s">
        <v>2</v>
      </c>
      <c r="J5" s="17" t="s">
        <v>3</v>
      </c>
    </row>
    <row r="6" spans="1:10" s="5" customFormat="1" ht="15" x14ac:dyDescent="0.2">
      <c r="A6" s="17">
        <v>1</v>
      </c>
      <c r="B6" s="83" t="s">
        <v>236</v>
      </c>
      <c r="C6" s="84"/>
      <c r="D6" s="20" t="s">
        <v>4</v>
      </c>
      <c r="E6" s="21" t="s">
        <v>154</v>
      </c>
      <c r="F6" s="21" t="s">
        <v>154</v>
      </c>
      <c r="G6" s="21" t="s">
        <v>154</v>
      </c>
      <c r="H6" s="21"/>
      <c r="I6" s="18">
        <v>6</v>
      </c>
      <c r="J6" s="19">
        <v>1</v>
      </c>
    </row>
    <row r="7" spans="1:10" s="5" customFormat="1" ht="15" x14ac:dyDescent="0.2">
      <c r="A7" s="17">
        <v>2</v>
      </c>
      <c r="B7" s="83" t="s">
        <v>237</v>
      </c>
      <c r="C7" s="84"/>
      <c r="D7" s="17" t="s">
        <v>220</v>
      </c>
      <c r="E7" s="20" t="s">
        <v>4</v>
      </c>
      <c r="F7" s="21" t="s">
        <v>154</v>
      </c>
      <c r="G7" s="21" t="s">
        <v>234</v>
      </c>
      <c r="H7" s="21"/>
      <c r="I7" s="18">
        <v>5</v>
      </c>
      <c r="J7" s="19">
        <v>2</v>
      </c>
    </row>
    <row r="8" spans="1:10" s="5" customFormat="1" ht="15" x14ac:dyDescent="0.2">
      <c r="A8" s="17">
        <v>3</v>
      </c>
      <c r="B8" s="83" t="s">
        <v>238</v>
      </c>
      <c r="C8" s="84"/>
      <c r="D8" s="17" t="s">
        <v>220</v>
      </c>
      <c r="E8" s="17" t="s">
        <v>220</v>
      </c>
      <c r="F8" s="20" t="s">
        <v>4</v>
      </c>
      <c r="G8" s="21" t="s">
        <v>234</v>
      </c>
      <c r="H8" s="21"/>
      <c r="I8" s="18">
        <v>4</v>
      </c>
      <c r="J8" s="19">
        <v>3</v>
      </c>
    </row>
    <row r="9" spans="1:10" s="5" customFormat="1" ht="15" x14ac:dyDescent="0.2">
      <c r="A9" s="17">
        <v>4</v>
      </c>
      <c r="B9" s="83" t="s">
        <v>239</v>
      </c>
      <c r="C9" s="84"/>
      <c r="D9" s="17" t="s">
        <v>220</v>
      </c>
      <c r="E9" s="17" t="s">
        <v>235</v>
      </c>
      <c r="F9" s="17" t="s">
        <v>235</v>
      </c>
      <c r="G9" s="20" t="s">
        <v>4</v>
      </c>
      <c r="H9" s="20"/>
      <c r="I9" s="18">
        <v>3</v>
      </c>
      <c r="J9" s="19">
        <v>4</v>
      </c>
    </row>
    <row r="10" spans="1:10" s="5" customFormat="1" ht="20.100000000000001" customHeight="1" x14ac:dyDescent="0.2">
      <c r="B10" s="23"/>
      <c r="C10" s="23"/>
      <c r="D10" s="14"/>
      <c r="E10" s="14"/>
      <c r="F10" s="14"/>
      <c r="G10" s="14"/>
      <c r="H10" s="14"/>
    </row>
    <row r="11" spans="1:10" s="5" customFormat="1" ht="15" x14ac:dyDescent="0.2">
      <c r="A11" s="17"/>
      <c r="B11" s="22" t="s">
        <v>28</v>
      </c>
      <c r="C11" s="22" t="s">
        <v>1</v>
      </c>
      <c r="D11" s="17">
        <v>1</v>
      </c>
      <c r="E11" s="17">
        <v>2</v>
      </c>
      <c r="F11" s="17">
        <v>3</v>
      </c>
      <c r="G11" s="17">
        <v>4</v>
      </c>
      <c r="H11" s="17" t="s">
        <v>7</v>
      </c>
      <c r="I11" s="18" t="s">
        <v>2</v>
      </c>
      <c r="J11" s="17" t="s">
        <v>3</v>
      </c>
    </row>
    <row r="12" spans="1:10" s="5" customFormat="1" ht="15" x14ac:dyDescent="0.2">
      <c r="A12" s="17">
        <v>1</v>
      </c>
      <c r="B12" s="83" t="s">
        <v>240</v>
      </c>
      <c r="C12" s="84"/>
      <c r="D12" s="20" t="s">
        <v>4</v>
      </c>
      <c r="E12" s="21" t="s">
        <v>225</v>
      </c>
      <c r="F12" s="21" t="s">
        <v>234</v>
      </c>
      <c r="G12" s="21" t="s">
        <v>235</v>
      </c>
      <c r="H12" s="21"/>
      <c r="I12" s="18">
        <v>5</v>
      </c>
      <c r="J12" s="19">
        <v>2</v>
      </c>
    </row>
    <row r="13" spans="1:10" s="5" customFormat="1" ht="15" x14ac:dyDescent="0.2">
      <c r="A13" s="17">
        <v>2</v>
      </c>
      <c r="B13" s="83" t="s">
        <v>241</v>
      </c>
      <c r="C13" s="84"/>
      <c r="D13" s="17" t="s">
        <v>17</v>
      </c>
      <c r="E13" s="20" t="s">
        <v>4</v>
      </c>
      <c r="F13" s="21" t="s">
        <v>235</v>
      </c>
      <c r="G13" s="21" t="s">
        <v>17</v>
      </c>
      <c r="H13" s="21"/>
      <c r="I13" s="18">
        <v>3</v>
      </c>
      <c r="J13" s="19">
        <v>4</v>
      </c>
    </row>
    <row r="14" spans="1:10" s="5" customFormat="1" ht="15" x14ac:dyDescent="0.2">
      <c r="A14" s="17">
        <v>3</v>
      </c>
      <c r="B14" s="83" t="s">
        <v>242</v>
      </c>
      <c r="C14" s="84"/>
      <c r="D14" s="17" t="s">
        <v>235</v>
      </c>
      <c r="E14" s="17" t="s">
        <v>234</v>
      </c>
      <c r="F14" s="20" t="s">
        <v>4</v>
      </c>
      <c r="G14" s="21" t="s">
        <v>225</v>
      </c>
      <c r="H14" s="21"/>
      <c r="I14" s="18">
        <v>5</v>
      </c>
      <c r="J14" s="19">
        <v>1</v>
      </c>
    </row>
    <row r="15" spans="1:10" s="5" customFormat="1" ht="15" x14ac:dyDescent="0.2">
      <c r="A15" s="17">
        <v>4</v>
      </c>
      <c r="B15" s="83" t="s">
        <v>243</v>
      </c>
      <c r="C15" s="84"/>
      <c r="D15" s="17" t="s">
        <v>234</v>
      </c>
      <c r="E15" s="17" t="s">
        <v>225</v>
      </c>
      <c r="F15" s="17" t="s">
        <v>17</v>
      </c>
      <c r="G15" s="20" t="s">
        <v>4</v>
      </c>
      <c r="H15" s="20"/>
      <c r="I15" s="18">
        <v>5</v>
      </c>
      <c r="J15" s="19">
        <v>3</v>
      </c>
    </row>
    <row r="16" spans="1:10" s="5" customFormat="1" ht="20.100000000000001" customHeight="1" x14ac:dyDescent="0.2">
      <c r="B16" s="23"/>
      <c r="C16" s="23"/>
      <c r="D16" s="14"/>
      <c r="E16" s="14"/>
      <c r="F16" s="14"/>
      <c r="G16" s="14"/>
      <c r="H16" s="14"/>
    </row>
    <row r="17" spans="1:10" s="5" customFormat="1" ht="15" x14ac:dyDescent="0.2">
      <c r="A17" s="17"/>
      <c r="B17" s="22" t="s">
        <v>29</v>
      </c>
      <c r="C17" s="22" t="s">
        <v>1</v>
      </c>
      <c r="D17" s="17">
        <v>1</v>
      </c>
      <c r="E17" s="17">
        <v>2</v>
      </c>
      <c r="F17" s="17">
        <v>3</v>
      </c>
      <c r="G17" s="17">
        <v>4</v>
      </c>
      <c r="H17" s="17" t="s">
        <v>7</v>
      </c>
      <c r="I17" s="18" t="s">
        <v>2</v>
      </c>
      <c r="J17" s="17" t="s">
        <v>3</v>
      </c>
    </row>
    <row r="18" spans="1:10" s="5" customFormat="1" ht="15" x14ac:dyDescent="0.2">
      <c r="A18" s="17">
        <v>1</v>
      </c>
      <c r="B18" s="83" t="s">
        <v>244</v>
      </c>
      <c r="C18" s="84"/>
      <c r="D18" s="20" t="s">
        <v>4</v>
      </c>
      <c r="E18" s="21" t="s">
        <v>234</v>
      </c>
      <c r="F18" s="21" t="s">
        <v>154</v>
      </c>
      <c r="G18" s="21" t="s">
        <v>154</v>
      </c>
      <c r="H18" s="21"/>
      <c r="I18" s="18">
        <v>6</v>
      </c>
      <c r="J18" s="19">
        <v>1</v>
      </c>
    </row>
    <row r="19" spans="1:10" s="5" customFormat="1" ht="15" x14ac:dyDescent="0.2">
      <c r="A19" s="17">
        <v>2</v>
      </c>
      <c r="B19" s="83" t="s">
        <v>245</v>
      </c>
      <c r="C19" s="84"/>
      <c r="D19" s="17" t="s">
        <v>235</v>
      </c>
      <c r="E19" s="20" t="s">
        <v>4</v>
      </c>
      <c r="F19" s="21" t="s">
        <v>225</v>
      </c>
      <c r="G19" s="21" t="s">
        <v>154</v>
      </c>
      <c r="H19" s="21"/>
      <c r="I19" s="18">
        <v>5</v>
      </c>
      <c r="J19" s="19">
        <v>2</v>
      </c>
    </row>
    <row r="20" spans="1:10" s="5" customFormat="1" ht="15" x14ac:dyDescent="0.2">
      <c r="A20" s="17">
        <v>3</v>
      </c>
      <c r="B20" s="83" t="s">
        <v>246</v>
      </c>
      <c r="C20" s="84"/>
      <c r="D20" s="17" t="s">
        <v>220</v>
      </c>
      <c r="E20" s="17" t="s">
        <v>17</v>
      </c>
      <c r="F20" s="20" t="s">
        <v>4</v>
      </c>
      <c r="G20" s="21" t="s">
        <v>220</v>
      </c>
      <c r="H20" s="21"/>
      <c r="I20" s="18">
        <v>3</v>
      </c>
      <c r="J20" s="19">
        <v>4</v>
      </c>
    </row>
    <row r="21" spans="1:10" s="5" customFormat="1" ht="15" x14ac:dyDescent="0.2">
      <c r="A21" s="17">
        <v>4</v>
      </c>
      <c r="B21" s="83" t="s">
        <v>247</v>
      </c>
      <c r="C21" s="84"/>
      <c r="D21" s="17" t="s">
        <v>220</v>
      </c>
      <c r="E21" s="17" t="s">
        <v>220</v>
      </c>
      <c r="F21" s="17" t="s">
        <v>154</v>
      </c>
      <c r="G21" s="20" t="s">
        <v>4</v>
      </c>
      <c r="H21" s="20"/>
      <c r="I21" s="18">
        <v>4</v>
      </c>
      <c r="J21" s="19">
        <v>3</v>
      </c>
    </row>
    <row r="22" spans="1:10" s="5" customFormat="1" ht="20.100000000000001" customHeight="1" x14ac:dyDescent="0.2">
      <c r="B22" s="23"/>
      <c r="C22" s="23"/>
      <c r="D22" s="14"/>
      <c r="E22" s="14"/>
      <c r="F22" s="14"/>
      <c r="G22" s="14"/>
      <c r="H22" s="14"/>
    </row>
    <row r="23" spans="1:10" s="5" customFormat="1" ht="15" x14ac:dyDescent="0.2">
      <c r="A23" s="17"/>
      <c r="B23" s="22" t="s">
        <v>30</v>
      </c>
      <c r="C23" s="22" t="s">
        <v>1</v>
      </c>
      <c r="D23" s="17">
        <v>1</v>
      </c>
      <c r="E23" s="17">
        <v>2</v>
      </c>
      <c r="F23" s="17">
        <v>3</v>
      </c>
      <c r="G23" s="17">
        <v>4</v>
      </c>
      <c r="H23" s="17" t="s">
        <v>7</v>
      </c>
      <c r="I23" s="18" t="s">
        <v>2</v>
      </c>
      <c r="J23" s="17" t="s">
        <v>3</v>
      </c>
    </row>
    <row r="24" spans="1:10" s="5" customFormat="1" ht="15" x14ac:dyDescent="0.2">
      <c r="A24" s="17">
        <v>1</v>
      </c>
      <c r="B24" s="83" t="s">
        <v>248</v>
      </c>
      <c r="C24" s="84"/>
      <c r="D24" s="20" t="s">
        <v>4</v>
      </c>
      <c r="E24" s="21" t="s">
        <v>17</v>
      </c>
      <c r="F24" s="21" t="s">
        <v>17</v>
      </c>
      <c r="G24" s="21" t="s">
        <v>220</v>
      </c>
      <c r="H24" s="21"/>
      <c r="I24" s="18">
        <v>3</v>
      </c>
      <c r="J24" s="19">
        <v>4</v>
      </c>
    </row>
    <row r="25" spans="1:10" s="5" customFormat="1" ht="15" x14ac:dyDescent="0.2">
      <c r="A25" s="17">
        <v>2</v>
      </c>
      <c r="B25" s="83" t="s">
        <v>249</v>
      </c>
      <c r="C25" s="84"/>
      <c r="D25" s="17" t="s">
        <v>225</v>
      </c>
      <c r="E25" s="20" t="s">
        <v>4</v>
      </c>
      <c r="F25" s="21" t="s">
        <v>220</v>
      </c>
      <c r="G25" s="21" t="s">
        <v>225</v>
      </c>
      <c r="H25" s="21"/>
      <c r="I25" s="18">
        <v>5</v>
      </c>
      <c r="J25" s="19">
        <v>3</v>
      </c>
    </row>
    <row r="26" spans="1:10" s="5" customFormat="1" ht="15" x14ac:dyDescent="0.2">
      <c r="A26" s="17">
        <v>3</v>
      </c>
      <c r="B26" s="83" t="s">
        <v>250</v>
      </c>
      <c r="C26" s="84"/>
      <c r="D26" s="17" t="s">
        <v>225</v>
      </c>
      <c r="E26" s="17" t="s">
        <v>154</v>
      </c>
      <c r="F26" s="20" t="s">
        <v>4</v>
      </c>
      <c r="G26" s="21" t="s">
        <v>17</v>
      </c>
      <c r="H26" s="21"/>
      <c r="I26" s="18">
        <v>5</v>
      </c>
      <c r="J26" s="19">
        <v>1</v>
      </c>
    </row>
    <row r="27" spans="1:10" s="5" customFormat="1" ht="15" x14ac:dyDescent="0.2">
      <c r="A27" s="17">
        <v>4</v>
      </c>
      <c r="B27" s="83" t="s">
        <v>251</v>
      </c>
      <c r="C27" s="84"/>
      <c r="D27" s="17" t="s">
        <v>154</v>
      </c>
      <c r="E27" s="17" t="s">
        <v>17</v>
      </c>
      <c r="F27" s="17" t="s">
        <v>225</v>
      </c>
      <c r="G27" s="20" t="s">
        <v>4</v>
      </c>
      <c r="H27" s="20"/>
      <c r="I27" s="18">
        <v>5</v>
      </c>
      <c r="J27" s="19">
        <v>2</v>
      </c>
    </row>
  </sheetData>
  <mergeCells count="19">
    <mergeCell ref="B27:C27"/>
    <mergeCell ref="B26:C26"/>
    <mergeCell ref="B9:C9"/>
    <mergeCell ref="B12:C12"/>
    <mergeCell ref="B13:C13"/>
    <mergeCell ref="B14:C14"/>
    <mergeCell ref="B15:C15"/>
    <mergeCell ref="B18:C18"/>
    <mergeCell ref="B19:C19"/>
    <mergeCell ref="B20:C20"/>
    <mergeCell ref="B21:C21"/>
    <mergeCell ref="B24:C24"/>
    <mergeCell ref="B25:C25"/>
    <mergeCell ref="B8:C8"/>
    <mergeCell ref="A1:J1"/>
    <mergeCell ref="B6:C6"/>
    <mergeCell ref="B7:C7"/>
    <mergeCell ref="A3:D3"/>
    <mergeCell ref="A4:C4"/>
  </mergeCells>
  <dataValidations count="1">
    <dataValidation type="list" allowBlank="1" showInputMessage="1" showErrorMessage="1" sqref="B6:C9 B12:C15 B18:C21 B24:C27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fitToPage="1"/>
  </sheetPr>
  <dimension ref="A1:J27"/>
  <sheetViews>
    <sheetView showGridLines="0" workbookViewId="0">
      <selection activeCell="M16" sqref="M16"/>
    </sheetView>
  </sheetViews>
  <sheetFormatPr defaultColWidth="9.140625" defaultRowHeight="12.75" x14ac:dyDescent="0.2"/>
  <cols>
    <col min="1" max="1" width="3.7109375" style="3" customWidth="1"/>
    <col min="2" max="2" width="23.7109375" style="24" customWidth="1"/>
    <col min="3" max="3" width="29.85546875" style="24" customWidth="1"/>
    <col min="4" max="8" width="5.140625" style="4" customWidth="1"/>
    <col min="9" max="10" width="4.5703125" style="3" customWidth="1"/>
    <col min="11" max="11" width="7.28515625" style="3" customWidth="1"/>
    <col min="12" max="16384" width="9.140625" style="3"/>
  </cols>
  <sheetData>
    <row r="1" spans="1:10" s="5" customFormat="1" ht="17.25" customHeight="1" x14ac:dyDescent="0.2">
      <c r="A1" s="87" t="s">
        <v>191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9" customHeight="1" x14ac:dyDescent="0.2">
      <c r="A2" s="42"/>
      <c r="B2" s="43"/>
      <c r="C2" s="43"/>
      <c r="D2" s="35"/>
      <c r="E2" s="35"/>
      <c r="F2" s="35"/>
      <c r="G2" s="35"/>
      <c r="H2" s="35"/>
      <c r="I2" s="44"/>
      <c r="J2" s="44"/>
    </row>
    <row r="3" spans="1:10" s="5" customFormat="1" ht="15" x14ac:dyDescent="0.2">
      <c r="A3" s="88" t="s">
        <v>192</v>
      </c>
      <c r="B3" s="88"/>
      <c r="C3" s="88"/>
      <c r="D3" s="88"/>
      <c r="E3" s="45"/>
      <c r="F3" s="46"/>
      <c r="G3" s="45"/>
      <c r="H3" s="45"/>
      <c r="I3" s="47"/>
      <c r="J3" s="48"/>
    </row>
    <row r="4" spans="1:10" s="5" customFormat="1" ht="15.75" x14ac:dyDescent="0.25">
      <c r="A4" s="86" t="s">
        <v>195</v>
      </c>
      <c r="B4" s="86"/>
      <c r="C4" s="86"/>
      <c r="D4" s="14"/>
      <c r="E4" s="14"/>
      <c r="F4" s="14"/>
      <c r="G4" s="14"/>
      <c r="H4" s="14"/>
    </row>
    <row r="5" spans="1:10" s="5" customFormat="1" ht="15" x14ac:dyDescent="0.2">
      <c r="A5" s="17"/>
      <c r="B5" s="22" t="s">
        <v>12</v>
      </c>
      <c r="C5" s="22" t="s">
        <v>1</v>
      </c>
      <c r="D5" s="17">
        <v>1</v>
      </c>
      <c r="E5" s="17">
        <v>2</v>
      </c>
      <c r="F5" s="17">
        <v>3</v>
      </c>
      <c r="G5" s="17">
        <v>4</v>
      </c>
      <c r="H5" s="17" t="s">
        <v>7</v>
      </c>
      <c r="I5" s="18" t="s">
        <v>2</v>
      </c>
      <c r="J5" s="17" t="s">
        <v>3</v>
      </c>
    </row>
    <row r="6" spans="1:10" s="5" customFormat="1" ht="15" x14ac:dyDescent="0.2">
      <c r="A6" s="17">
        <v>1</v>
      </c>
      <c r="B6" s="83" t="s">
        <v>252</v>
      </c>
      <c r="C6" s="84"/>
      <c r="D6" s="20" t="s">
        <v>4</v>
      </c>
      <c r="E6" s="21" t="s">
        <v>154</v>
      </c>
      <c r="F6" s="21" t="s">
        <v>234</v>
      </c>
      <c r="G6" s="21" t="s">
        <v>225</v>
      </c>
      <c r="H6" s="21"/>
      <c r="I6" s="18">
        <v>6</v>
      </c>
      <c r="J6" s="19">
        <v>1</v>
      </c>
    </row>
    <row r="7" spans="1:10" s="5" customFormat="1" ht="15" x14ac:dyDescent="0.2">
      <c r="A7" s="17">
        <v>2</v>
      </c>
      <c r="B7" s="83" t="s">
        <v>253</v>
      </c>
      <c r="C7" s="84"/>
      <c r="D7" s="17" t="s">
        <v>220</v>
      </c>
      <c r="E7" s="20" t="s">
        <v>4</v>
      </c>
      <c r="F7" s="21" t="s">
        <v>234</v>
      </c>
      <c r="G7" s="21" t="s">
        <v>225</v>
      </c>
      <c r="H7" s="21"/>
      <c r="I7" s="18">
        <v>5</v>
      </c>
      <c r="J7" s="19">
        <v>2</v>
      </c>
    </row>
    <row r="8" spans="1:10" s="5" customFormat="1" ht="15" x14ac:dyDescent="0.2">
      <c r="A8" s="17">
        <v>3</v>
      </c>
      <c r="B8" s="83" t="s">
        <v>254</v>
      </c>
      <c r="C8" s="84"/>
      <c r="D8" s="17" t="s">
        <v>235</v>
      </c>
      <c r="E8" s="17" t="s">
        <v>235</v>
      </c>
      <c r="F8" s="20" t="s">
        <v>4</v>
      </c>
      <c r="G8" s="21" t="s">
        <v>17</v>
      </c>
      <c r="H8" s="21"/>
      <c r="I8" s="18">
        <v>3</v>
      </c>
      <c r="J8" s="19">
        <v>4</v>
      </c>
    </row>
    <row r="9" spans="1:10" s="5" customFormat="1" ht="15" x14ac:dyDescent="0.2">
      <c r="A9" s="17">
        <v>4</v>
      </c>
      <c r="B9" s="83" t="s">
        <v>263</v>
      </c>
      <c r="C9" s="84"/>
      <c r="D9" s="17" t="s">
        <v>17</v>
      </c>
      <c r="E9" s="17" t="s">
        <v>17</v>
      </c>
      <c r="F9" s="17" t="s">
        <v>225</v>
      </c>
      <c r="G9" s="20" t="s">
        <v>4</v>
      </c>
      <c r="H9" s="20"/>
      <c r="I9" s="18">
        <v>4</v>
      </c>
      <c r="J9" s="19">
        <v>3</v>
      </c>
    </row>
    <row r="10" spans="1:10" s="5" customFormat="1" ht="20.100000000000001" customHeight="1" x14ac:dyDescent="0.2">
      <c r="B10" s="23"/>
      <c r="C10" s="23"/>
      <c r="D10" s="14"/>
      <c r="E10" s="14"/>
      <c r="F10" s="14"/>
      <c r="G10" s="14"/>
      <c r="H10" s="14"/>
    </row>
    <row r="11" spans="1:10" s="5" customFormat="1" ht="15" x14ac:dyDescent="0.2">
      <c r="A11" s="17"/>
      <c r="B11" s="22" t="s">
        <v>13</v>
      </c>
      <c r="C11" s="22" t="s">
        <v>1</v>
      </c>
      <c r="D11" s="17">
        <v>1</v>
      </c>
      <c r="E11" s="17">
        <v>2</v>
      </c>
      <c r="F11" s="17">
        <v>3</v>
      </c>
      <c r="G11" s="17">
        <v>4</v>
      </c>
      <c r="H11" s="17" t="s">
        <v>7</v>
      </c>
      <c r="I11" s="18" t="s">
        <v>2</v>
      </c>
      <c r="J11" s="17" t="s">
        <v>3</v>
      </c>
    </row>
    <row r="12" spans="1:10" s="5" customFormat="1" ht="15" x14ac:dyDescent="0.2">
      <c r="A12" s="17">
        <v>1</v>
      </c>
      <c r="B12" s="83" t="s">
        <v>261</v>
      </c>
      <c r="C12" s="84"/>
      <c r="D12" s="20" t="s">
        <v>4</v>
      </c>
      <c r="E12" s="21" t="s">
        <v>234</v>
      </c>
      <c r="F12" s="21" t="s">
        <v>225</v>
      </c>
      <c r="G12" s="21" t="s">
        <v>234</v>
      </c>
      <c r="H12" s="21"/>
      <c r="I12" s="18">
        <v>6</v>
      </c>
      <c r="J12" s="19">
        <v>1</v>
      </c>
    </row>
    <row r="13" spans="1:10" s="5" customFormat="1" ht="15" x14ac:dyDescent="0.2">
      <c r="A13" s="17">
        <v>2</v>
      </c>
      <c r="B13" s="83" t="s">
        <v>262</v>
      </c>
      <c r="C13" s="84"/>
      <c r="D13" s="17" t="s">
        <v>235</v>
      </c>
      <c r="E13" s="20" t="s">
        <v>4</v>
      </c>
      <c r="F13" s="21" t="s">
        <v>154</v>
      </c>
      <c r="G13" s="21" t="s">
        <v>17</v>
      </c>
      <c r="H13" s="21"/>
      <c r="I13" s="18">
        <v>4</v>
      </c>
      <c r="J13" s="19">
        <v>3</v>
      </c>
    </row>
    <row r="14" spans="1:10" s="5" customFormat="1" ht="15" x14ac:dyDescent="0.2">
      <c r="A14" s="17">
        <v>3</v>
      </c>
      <c r="B14" s="83" t="s">
        <v>260</v>
      </c>
      <c r="C14" s="84"/>
      <c r="D14" s="17" t="s">
        <v>17</v>
      </c>
      <c r="E14" s="17" t="s">
        <v>220</v>
      </c>
      <c r="F14" s="20" t="s">
        <v>4</v>
      </c>
      <c r="G14" s="21" t="s">
        <v>220</v>
      </c>
      <c r="H14" s="21"/>
      <c r="I14" s="18">
        <v>3</v>
      </c>
      <c r="J14" s="19">
        <v>4</v>
      </c>
    </row>
    <row r="15" spans="1:10" s="5" customFormat="1" ht="15" x14ac:dyDescent="0.2">
      <c r="A15" s="17">
        <v>4</v>
      </c>
      <c r="B15" s="83" t="s">
        <v>264</v>
      </c>
      <c r="C15" s="84"/>
      <c r="D15" s="17" t="s">
        <v>235</v>
      </c>
      <c r="E15" s="17" t="s">
        <v>225</v>
      </c>
      <c r="F15" s="17" t="s">
        <v>154</v>
      </c>
      <c r="G15" s="20" t="s">
        <v>4</v>
      </c>
      <c r="H15" s="20"/>
      <c r="I15" s="18">
        <v>5</v>
      </c>
      <c r="J15" s="19">
        <v>2</v>
      </c>
    </row>
    <row r="16" spans="1:10" s="5" customFormat="1" ht="20.100000000000001" customHeight="1" x14ac:dyDescent="0.2">
      <c r="B16" s="23"/>
      <c r="C16" s="23"/>
      <c r="D16" s="14"/>
      <c r="E16" s="14"/>
      <c r="F16" s="14"/>
      <c r="G16" s="14"/>
      <c r="H16" s="14"/>
    </row>
    <row r="17" spans="1:10" s="5" customFormat="1" ht="15" x14ac:dyDescent="0.2">
      <c r="A17" s="17"/>
      <c r="B17" s="22" t="s">
        <v>117</v>
      </c>
      <c r="C17" s="22" t="s">
        <v>1</v>
      </c>
      <c r="D17" s="17">
        <v>1</v>
      </c>
      <c r="E17" s="17">
        <v>2</v>
      </c>
      <c r="F17" s="17">
        <v>3</v>
      </c>
      <c r="G17" s="17">
        <v>4</v>
      </c>
      <c r="H17" s="17" t="s">
        <v>7</v>
      </c>
      <c r="I17" s="18" t="s">
        <v>2</v>
      </c>
      <c r="J17" s="17" t="s">
        <v>3</v>
      </c>
    </row>
    <row r="18" spans="1:10" s="5" customFormat="1" ht="15" x14ac:dyDescent="0.2">
      <c r="A18" s="17">
        <v>1</v>
      </c>
      <c r="B18" s="83" t="s">
        <v>265</v>
      </c>
      <c r="C18" s="84"/>
      <c r="D18" s="20" t="s">
        <v>4</v>
      </c>
      <c r="E18" s="21" t="s">
        <v>154</v>
      </c>
      <c r="F18" s="21" t="s">
        <v>154</v>
      </c>
      <c r="G18" s="21" t="s">
        <v>235</v>
      </c>
      <c r="H18" s="21"/>
      <c r="I18" s="18">
        <v>5</v>
      </c>
      <c r="J18" s="19">
        <v>1</v>
      </c>
    </row>
    <row r="19" spans="1:10" s="5" customFormat="1" ht="15" x14ac:dyDescent="0.2">
      <c r="A19" s="17">
        <v>2</v>
      </c>
      <c r="B19" s="83" t="s">
        <v>266</v>
      </c>
      <c r="C19" s="84"/>
      <c r="D19" s="17" t="s">
        <v>220</v>
      </c>
      <c r="E19" s="20" t="s">
        <v>4</v>
      </c>
      <c r="F19" s="21" t="s">
        <v>225</v>
      </c>
      <c r="G19" s="21" t="s">
        <v>225</v>
      </c>
      <c r="H19" s="21"/>
      <c r="I19" s="18">
        <v>5</v>
      </c>
      <c r="J19" s="19">
        <v>3</v>
      </c>
    </row>
    <row r="20" spans="1:10" s="5" customFormat="1" ht="15" x14ac:dyDescent="0.2">
      <c r="A20" s="17">
        <v>3</v>
      </c>
      <c r="B20" s="83" t="s">
        <v>267</v>
      </c>
      <c r="C20" s="84"/>
      <c r="D20" s="17" t="s">
        <v>220</v>
      </c>
      <c r="E20" s="17" t="s">
        <v>17</v>
      </c>
      <c r="F20" s="20" t="s">
        <v>4</v>
      </c>
      <c r="G20" s="21" t="s">
        <v>220</v>
      </c>
      <c r="H20" s="21"/>
      <c r="I20" s="18">
        <v>3</v>
      </c>
      <c r="J20" s="19">
        <v>4</v>
      </c>
    </row>
    <row r="21" spans="1:10" s="5" customFormat="1" ht="15" x14ac:dyDescent="0.2">
      <c r="A21" s="17">
        <v>4</v>
      </c>
      <c r="B21" s="83" t="s">
        <v>268</v>
      </c>
      <c r="C21" s="84"/>
      <c r="D21" s="17" t="s">
        <v>234</v>
      </c>
      <c r="E21" s="17" t="s">
        <v>17</v>
      </c>
      <c r="F21" s="17" t="s">
        <v>154</v>
      </c>
      <c r="G21" s="20" t="s">
        <v>4</v>
      </c>
      <c r="H21" s="20"/>
      <c r="I21" s="18">
        <v>5</v>
      </c>
      <c r="J21" s="19">
        <v>2</v>
      </c>
    </row>
    <row r="22" spans="1:10" s="5" customFormat="1" ht="20.100000000000001" customHeight="1" x14ac:dyDescent="0.2">
      <c r="B22" s="23"/>
      <c r="C22" s="23"/>
      <c r="D22" s="14"/>
      <c r="E22" s="14"/>
      <c r="F22" s="14"/>
      <c r="G22" s="14"/>
      <c r="H22" s="14"/>
    </row>
    <row r="23" spans="1:10" s="5" customFormat="1" ht="15" x14ac:dyDescent="0.2">
      <c r="A23" s="17"/>
      <c r="B23" s="22" t="s">
        <v>118</v>
      </c>
      <c r="C23" s="22" t="s">
        <v>1</v>
      </c>
      <c r="D23" s="17">
        <v>1</v>
      </c>
      <c r="E23" s="17">
        <v>2</v>
      </c>
      <c r="F23" s="17">
        <v>3</v>
      </c>
      <c r="G23" s="17">
        <v>4</v>
      </c>
      <c r="H23" s="17" t="s">
        <v>7</v>
      </c>
      <c r="I23" s="18" t="s">
        <v>2</v>
      </c>
      <c r="J23" s="17" t="s">
        <v>3</v>
      </c>
    </row>
    <row r="24" spans="1:10" s="5" customFormat="1" ht="15" x14ac:dyDescent="0.2">
      <c r="A24" s="17">
        <v>1</v>
      </c>
      <c r="B24" s="83" t="s">
        <v>269</v>
      </c>
      <c r="C24" s="84"/>
      <c r="D24" s="20" t="s">
        <v>4</v>
      </c>
      <c r="E24" s="21" t="s">
        <v>154</v>
      </c>
      <c r="F24" s="21" t="s">
        <v>225</v>
      </c>
      <c r="G24" s="21" t="s">
        <v>235</v>
      </c>
      <c r="H24" s="21"/>
      <c r="I24" s="18">
        <v>5</v>
      </c>
      <c r="J24" s="19">
        <v>1</v>
      </c>
    </row>
    <row r="25" spans="1:10" s="5" customFormat="1" ht="15" x14ac:dyDescent="0.2">
      <c r="A25" s="17">
        <v>2</v>
      </c>
      <c r="B25" s="83" t="s">
        <v>270</v>
      </c>
      <c r="C25" s="84"/>
      <c r="D25" s="17" t="s">
        <v>220</v>
      </c>
      <c r="E25" s="20" t="s">
        <v>4</v>
      </c>
      <c r="F25" s="21" t="s">
        <v>154</v>
      </c>
      <c r="G25" s="21" t="s">
        <v>225</v>
      </c>
      <c r="H25" s="21"/>
      <c r="I25" s="18">
        <v>5</v>
      </c>
      <c r="J25" s="19">
        <v>3</v>
      </c>
    </row>
    <row r="26" spans="1:10" s="5" customFormat="1" ht="15" x14ac:dyDescent="0.2">
      <c r="A26" s="17">
        <v>3</v>
      </c>
      <c r="B26" s="83" t="s">
        <v>271</v>
      </c>
      <c r="C26" s="84"/>
      <c r="D26" s="17" t="s">
        <v>17</v>
      </c>
      <c r="E26" s="17" t="s">
        <v>220</v>
      </c>
      <c r="F26" s="20" t="s">
        <v>4</v>
      </c>
      <c r="G26" s="21" t="s">
        <v>235</v>
      </c>
      <c r="H26" s="21"/>
      <c r="I26" s="18">
        <v>3</v>
      </c>
      <c r="J26" s="19">
        <v>4</v>
      </c>
    </row>
    <row r="27" spans="1:10" s="5" customFormat="1" ht="15" x14ac:dyDescent="0.2">
      <c r="A27" s="17">
        <v>4</v>
      </c>
      <c r="B27" s="83" t="s">
        <v>272</v>
      </c>
      <c r="C27" s="84"/>
      <c r="D27" s="17" t="s">
        <v>234</v>
      </c>
      <c r="E27" s="17" t="s">
        <v>17</v>
      </c>
      <c r="F27" s="17" t="s">
        <v>234</v>
      </c>
      <c r="G27" s="20" t="s">
        <v>4</v>
      </c>
      <c r="H27" s="20"/>
      <c r="I27" s="18">
        <v>5</v>
      </c>
      <c r="J27" s="19">
        <v>2</v>
      </c>
    </row>
  </sheetData>
  <mergeCells count="19">
    <mergeCell ref="B18:C18"/>
    <mergeCell ref="A1:J1"/>
    <mergeCell ref="A3:D3"/>
    <mergeCell ref="A4:C4"/>
    <mergeCell ref="B6:C6"/>
    <mergeCell ref="B7:C7"/>
    <mergeCell ref="B8:C8"/>
    <mergeCell ref="B9:C9"/>
    <mergeCell ref="B12:C12"/>
    <mergeCell ref="B13:C13"/>
    <mergeCell ref="B14:C14"/>
    <mergeCell ref="B15:C15"/>
    <mergeCell ref="B27:C27"/>
    <mergeCell ref="B19:C19"/>
    <mergeCell ref="B20:C20"/>
    <mergeCell ref="B21:C21"/>
    <mergeCell ref="B24:C24"/>
    <mergeCell ref="B25:C25"/>
    <mergeCell ref="B26:C26"/>
  </mergeCells>
  <dataValidations count="1">
    <dataValidation type="list" allowBlank="1" showInputMessage="1" showErrorMessage="1" sqref="B6:C9 B12:C15 B18:C21 B24:C27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pageSetUpPr fitToPage="1"/>
  </sheetPr>
  <dimension ref="A1:J27"/>
  <sheetViews>
    <sheetView showGridLines="0" workbookViewId="0">
      <selection activeCell="K15" sqref="K15"/>
    </sheetView>
  </sheetViews>
  <sheetFormatPr defaultColWidth="9.140625" defaultRowHeight="12.75" x14ac:dyDescent="0.2"/>
  <cols>
    <col min="1" max="1" width="3.7109375" style="3" customWidth="1"/>
    <col min="2" max="2" width="23.7109375" style="24" customWidth="1"/>
    <col min="3" max="3" width="29.85546875" style="24" customWidth="1"/>
    <col min="4" max="8" width="5.140625" style="4" customWidth="1"/>
    <col min="9" max="10" width="4.5703125" style="3" customWidth="1"/>
    <col min="11" max="11" width="7.28515625" style="3" customWidth="1"/>
    <col min="12" max="16384" width="9.140625" style="3"/>
  </cols>
  <sheetData>
    <row r="1" spans="1:10" s="5" customFormat="1" ht="17.25" customHeight="1" x14ac:dyDescent="0.2">
      <c r="A1" s="87" t="s">
        <v>191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9" customHeight="1" x14ac:dyDescent="0.2">
      <c r="A2" s="42"/>
      <c r="B2" s="43"/>
      <c r="C2" s="43"/>
      <c r="D2" s="35"/>
      <c r="E2" s="35"/>
      <c r="F2" s="35"/>
      <c r="G2" s="35"/>
      <c r="H2" s="35"/>
      <c r="I2" s="44"/>
      <c r="J2" s="44"/>
    </row>
    <row r="3" spans="1:10" s="5" customFormat="1" ht="15" x14ac:dyDescent="0.2">
      <c r="A3" s="88" t="s">
        <v>192</v>
      </c>
      <c r="B3" s="88"/>
      <c r="C3" s="88"/>
      <c r="D3" s="88"/>
      <c r="E3" s="45"/>
      <c r="F3" s="46"/>
      <c r="G3" s="45"/>
      <c r="H3" s="45"/>
      <c r="I3" s="47"/>
      <c r="J3" s="48"/>
    </row>
    <row r="4" spans="1:10" s="5" customFormat="1" ht="15.75" x14ac:dyDescent="0.25">
      <c r="A4" s="86" t="s">
        <v>196</v>
      </c>
      <c r="B4" s="86"/>
      <c r="C4" s="86"/>
      <c r="D4" s="14"/>
      <c r="E4" s="14"/>
      <c r="F4" s="14"/>
      <c r="G4" s="14"/>
      <c r="H4" s="14"/>
    </row>
    <row r="5" spans="1:10" s="5" customFormat="1" ht="15" x14ac:dyDescent="0.2">
      <c r="A5" s="17"/>
      <c r="B5" s="22" t="s">
        <v>12</v>
      </c>
      <c r="C5" s="22" t="s">
        <v>1</v>
      </c>
      <c r="D5" s="17">
        <v>1</v>
      </c>
      <c r="E5" s="17">
        <v>2</v>
      </c>
      <c r="F5" s="17">
        <v>3</v>
      </c>
      <c r="G5" s="17">
        <v>4</v>
      </c>
      <c r="H5" s="17" t="s">
        <v>7</v>
      </c>
      <c r="I5" s="18" t="s">
        <v>2</v>
      </c>
      <c r="J5" s="17" t="s">
        <v>3</v>
      </c>
    </row>
    <row r="6" spans="1:10" s="5" customFormat="1" ht="15" x14ac:dyDescent="0.2">
      <c r="A6" s="17">
        <v>1</v>
      </c>
      <c r="B6" s="83" t="s">
        <v>273</v>
      </c>
      <c r="C6" s="84"/>
      <c r="D6" s="20" t="s">
        <v>4</v>
      </c>
      <c r="E6" s="21" t="s">
        <v>225</v>
      </c>
      <c r="F6" s="21" t="s">
        <v>154</v>
      </c>
      <c r="G6" s="21" t="s">
        <v>17</v>
      </c>
      <c r="H6" s="21"/>
      <c r="I6" s="18">
        <v>5</v>
      </c>
      <c r="J6" s="19">
        <v>2</v>
      </c>
    </row>
    <row r="7" spans="1:10" s="5" customFormat="1" ht="15" x14ac:dyDescent="0.2">
      <c r="A7" s="17">
        <v>2</v>
      </c>
      <c r="B7" s="83" t="s">
        <v>274</v>
      </c>
      <c r="C7" s="84"/>
      <c r="D7" s="17" t="s">
        <v>17</v>
      </c>
      <c r="E7" s="20" t="s">
        <v>4</v>
      </c>
      <c r="F7" s="21" t="s">
        <v>154</v>
      </c>
      <c r="G7" s="21" t="s">
        <v>234</v>
      </c>
      <c r="H7" s="21"/>
      <c r="I7" s="18">
        <v>5</v>
      </c>
      <c r="J7" s="19">
        <v>3</v>
      </c>
    </row>
    <row r="8" spans="1:10" s="5" customFormat="1" ht="15" x14ac:dyDescent="0.2">
      <c r="A8" s="17">
        <v>3</v>
      </c>
      <c r="B8" s="83" t="s">
        <v>275</v>
      </c>
      <c r="C8" s="84"/>
      <c r="D8" s="17" t="s">
        <v>220</v>
      </c>
      <c r="E8" s="17" t="s">
        <v>220</v>
      </c>
      <c r="F8" s="20" t="s">
        <v>4</v>
      </c>
      <c r="G8" s="21" t="s">
        <v>235</v>
      </c>
      <c r="H8" s="21"/>
      <c r="I8" s="18">
        <v>3</v>
      </c>
      <c r="J8" s="19">
        <v>4</v>
      </c>
    </row>
    <row r="9" spans="1:10" s="5" customFormat="1" ht="15" x14ac:dyDescent="0.2">
      <c r="A9" s="17">
        <v>4</v>
      </c>
      <c r="B9" s="83" t="s">
        <v>276</v>
      </c>
      <c r="C9" s="84"/>
      <c r="D9" s="17" t="s">
        <v>225</v>
      </c>
      <c r="E9" s="17" t="s">
        <v>235</v>
      </c>
      <c r="F9" s="17" t="s">
        <v>234</v>
      </c>
      <c r="G9" s="20" t="s">
        <v>4</v>
      </c>
      <c r="H9" s="20"/>
      <c r="I9" s="18">
        <v>5</v>
      </c>
      <c r="J9" s="19">
        <v>1</v>
      </c>
    </row>
    <row r="10" spans="1:10" s="5" customFormat="1" ht="20.100000000000001" customHeight="1" x14ac:dyDescent="0.2">
      <c r="B10" s="23"/>
      <c r="C10" s="23"/>
      <c r="D10" s="14"/>
      <c r="E10" s="14"/>
      <c r="F10" s="14"/>
      <c r="G10" s="14"/>
      <c r="H10" s="14"/>
    </row>
    <row r="11" spans="1:10" s="5" customFormat="1" ht="15" x14ac:dyDescent="0.2">
      <c r="A11" s="17"/>
      <c r="B11" s="22" t="s">
        <v>13</v>
      </c>
      <c r="C11" s="22" t="s">
        <v>1</v>
      </c>
      <c r="D11" s="17">
        <v>1</v>
      </c>
      <c r="E11" s="17">
        <v>2</v>
      </c>
      <c r="F11" s="17">
        <v>3</v>
      </c>
      <c r="G11" s="17">
        <v>4</v>
      </c>
      <c r="H11" s="17" t="s">
        <v>7</v>
      </c>
      <c r="I11" s="18" t="s">
        <v>2</v>
      </c>
      <c r="J11" s="17" t="s">
        <v>3</v>
      </c>
    </row>
    <row r="12" spans="1:10" s="5" customFormat="1" ht="15" x14ac:dyDescent="0.2">
      <c r="A12" s="17">
        <v>1</v>
      </c>
      <c r="B12" s="83" t="s">
        <v>277</v>
      </c>
      <c r="C12" s="84"/>
      <c r="D12" s="20" t="s">
        <v>4</v>
      </c>
      <c r="E12" s="21" t="s">
        <v>225</v>
      </c>
      <c r="F12" s="21" t="s">
        <v>154</v>
      </c>
      <c r="G12" s="21" t="s">
        <v>154</v>
      </c>
      <c r="H12" s="21"/>
      <c r="I12" s="18">
        <v>6</v>
      </c>
      <c r="J12" s="19">
        <v>1</v>
      </c>
    </row>
    <row r="13" spans="1:10" s="5" customFormat="1" ht="15" x14ac:dyDescent="0.2">
      <c r="A13" s="17">
        <v>2</v>
      </c>
      <c r="B13" s="83" t="s">
        <v>278</v>
      </c>
      <c r="C13" s="84"/>
      <c r="D13" s="17" t="s">
        <v>17</v>
      </c>
      <c r="E13" s="20" t="s">
        <v>4</v>
      </c>
      <c r="F13" s="21" t="s">
        <v>154</v>
      </c>
      <c r="G13" s="21" t="s">
        <v>154</v>
      </c>
      <c r="H13" s="21"/>
      <c r="I13" s="18">
        <v>5</v>
      </c>
      <c r="J13" s="19">
        <v>2</v>
      </c>
    </row>
    <row r="14" spans="1:10" s="5" customFormat="1" ht="15" x14ac:dyDescent="0.2">
      <c r="A14" s="17">
        <v>3</v>
      </c>
      <c r="B14" s="83" t="s">
        <v>279</v>
      </c>
      <c r="C14" s="84"/>
      <c r="D14" s="17" t="s">
        <v>220</v>
      </c>
      <c r="E14" s="17" t="s">
        <v>220</v>
      </c>
      <c r="F14" s="20" t="s">
        <v>4</v>
      </c>
      <c r="G14" s="21" t="s">
        <v>220</v>
      </c>
      <c r="H14" s="21"/>
      <c r="I14" s="18">
        <v>3</v>
      </c>
      <c r="J14" s="19">
        <v>4</v>
      </c>
    </row>
    <row r="15" spans="1:10" s="5" customFormat="1" ht="15" x14ac:dyDescent="0.2">
      <c r="A15" s="17">
        <v>4</v>
      </c>
      <c r="B15" s="83" t="s">
        <v>280</v>
      </c>
      <c r="C15" s="84"/>
      <c r="D15" s="17" t="s">
        <v>220</v>
      </c>
      <c r="E15" s="17" t="s">
        <v>220</v>
      </c>
      <c r="F15" s="17" t="s">
        <v>154</v>
      </c>
      <c r="G15" s="20" t="s">
        <v>4</v>
      </c>
      <c r="H15" s="20"/>
      <c r="I15" s="18">
        <v>4</v>
      </c>
      <c r="J15" s="19">
        <v>3</v>
      </c>
    </row>
    <row r="16" spans="1:10" s="5" customFormat="1" ht="20.100000000000001" customHeight="1" x14ac:dyDescent="0.2">
      <c r="B16" s="23"/>
      <c r="C16" s="23"/>
      <c r="D16" s="14"/>
      <c r="E16" s="14"/>
      <c r="F16" s="14"/>
      <c r="G16" s="14"/>
      <c r="H16" s="14"/>
    </row>
    <row r="17" spans="1:10" s="5" customFormat="1" ht="15" x14ac:dyDescent="0.2">
      <c r="A17" s="17"/>
      <c r="B17" s="22" t="s">
        <v>117</v>
      </c>
      <c r="C17" s="22" t="s">
        <v>1</v>
      </c>
      <c r="D17" s="17">
        <v>1</v>
      </c>
      <c r="E17" s="17">
        <v>2</v>
      </c>
      <c r="F17" s="17">
        <v>3</v>
      </c>
      <c r="G17" s="17">
        <v>4</v>
      </c>
      <c r="H17" s="17" t="s">
        <v>7</v>
      </c>
      <c r="I17" s="18" t="s">
        <v>2</v>
      </c>
      <c r="J17" s="17" t="s">
        <v>3</v>
      </c>
    </row>
    <row r="18" spans="1:10" s="5" customFormat="1" ht="15" x14ac:dyDescent="0.2">
      <c r="A18" s="17">
        <v>1</v>
      </c>
      <c r="B18" s="83" t="s">
        <v>281</v>
      </c>
      <c r="C18" s="84"/>
      <c r="D18" s="20" t="s">
        <v>4</v>
      </c>
      <c r="E18" s="21" t="s">
        <v>154</v>
      </c>
      <c r="F18" s="21" t="s">
        <v>154</v>
      </c>
      <c r="G18" s="21" t="s">
        <v>154</v>
      </c>
      <c r="H18" s="21"/>
      <c r="I18" s="18">
        <v>6</v>
      </c>
      <c r="J18" s="19">
        <v>1</v>
      </c>
    </row>
    <row r="19" spans="1:10" s="5" customFormat="1" ht="15" x14ac:dyDescent="0.2">
      <c r="A19" s="17">
        <v>2</v>
      </c>
      <c r="B19" s="83" t="s">
        <v>282</v>
      </c>
      <c r="C19" s="84"/>
      <c r="D19" s="17" t="s">
        <v>220</v>
      </c>
      <c r="E19" s="20" t="s">
        <v>4</v>
      </c>
      <c r="F19" s="21" t="s">
        <v>154</v>
      </c>
      <c r="G19" s="21" t="s">
        <v>225</v>
      </c>
      <c r="H19" s="21"/>
      <c r="I19" s="18">
        <v>5</v>
      </c>
      <c r="J19" s="19">
        <v>2</v>
      </c>
    </row>
    <row r="20" spans="1:10" s="5" customFormat="1" ht="15" x14ac:dyDescent="0.2">
      <c r="A20" s="17">
        <v>3</v>
      </c>
      <c r="B20" s="83" t="s">
        <v>283</v>
      </c>
      <c r="C20" s="84"/>
      <c r="D20" s="17" t="s">
        <v>220</v>
      </c>
      <c r="E20" s="17" t="s">
        <v>220</v>
      </c>
      <c r="F20" s="20" t="s">
        <v>4</v>
      </c>
      <c r="G20" s="21" t="s">
        <v>17</v>
      </c>
      <c r="H20" s="21"/>
      <c r="I20" s="18">
        <v>3</v>
      </c>
      <c r="J20" s="19">
        <v>4</v>
      </c>
    </row>
    <row r="21" spans="1:10" s="5" customFormat="1" ht="15" x14ac:dyDescent="0.2">
      <c r="A21" s="17">
        <v>4</v>
      </c>
      <c r="B21" s="83" t="s">
        <v>284</v>
      </c>
      <c r="C21" s="84"/>
      <c r="D21" s="17" t="s">
        <v>220</v>
      </c>
      <c r="E21" s="17" t="s">
        <v>17</v>
      </c>
      <c r="F21" s="17" t="s">
        <v>225</v>
      </c>
      <c r="G21" s="20" t="s">
        <v>4</v>
      </c>
      <c r="H21" s="20"/>
      <c r="I21" s="18">
        <v>4</v>
      </c>
      <c r="J21" s="19">
        <v>3</v>
      </c>
    </row>
    <row r="22" spans="1:10" s="5" customFormat="1" ht="20.100000000000001" customHeight="1" x14ac:dyDescent="0.2">
      <c r="B22" s="23"/>
      <c r="C22" s="23"/>
      <c r="D22" s="14"/>
      <c r="E22" s="14"/>
      <c r="F22" s="14"/>
      <c r="G22" s="14"/>
      <c r="H22" s="14"/>
    </row>
    <row r="23" spans="1:10" s="5" customFormat="1" ht="15" x14ac:dyDescent="0.2">
      <c r="A23" s="17"/>
      <c r="B23" s="22" t="s">
        <v>118</v>
      </c>
      <c r="C23" s="22" t="s">
        <v>1</v>
      </c>
      <c r="D23" s="17">
        <v>1</v>
      </c>
      <c r="E23" s="17">
        <v>2</v>
      </c>
      <c r="F23" s="17">
        <v>3</v>
      </c>
      <c r="G23" s="17">
        <v>4</v>
      </c>
      <c r="H23" s="17" t="s">
        <v>7</v>
      </c>
      <c r="I23" s="18" t="s">
        <v>2</v>
      </c>
      <c r="J23" s="17" t="s">
        <v>3</v>
      </c>
    </row>
    <row r="24" spans="1:10" s="5" customFormat="1" ht="15" x14ac:dyDescent="0.2">
      <c r="A24" s="17">
        <v>1</v>
      </c>
      <c r="B24" s="83" t="s">
        <v>285</v>
      </c>
      <c r="C24" s="84"/>
      <c r="D24" s="20" t="s">
        <v>4</v>
      </c>
      <c r="E24" s="21" t="s">
        <v>17</v>
      </c>
      <c r="F24" s="21" t="s">
        <v>225</v>
      </c>
      <c r="G24" s="21" t="s">
        <v>154</v>
      </c>
      <c r="H24" s="21"/>
      <c r="I24" s="18">
        <v>5</v>
      </c>
      <c r="J24" s="19">
        <v>2</v>
      </c>
    </row>
    <row r="25" spans="1:10" s="5" customFormat="1" ht="15" x14ac:dyDescent="0.2">
      <c r="A25" s="17">
        <v>2</v>
      </c>
      <c r="B25" s="83" t="s">
        <v>286</v>
      </c>
      <c r="C25" s="84"/>
      <c r="D25" s="17" t="s">
        <v>225</v>
      </c>
      <c r="E25" s="20" t="s">
        <v>4</v>
      </c>
      <c r="F25" s="21" t="s">
        <v>154</v>
      </c>
      <c r="G25" s="21" t="s">
        <v>225</v>
      </c>
      <c r="H25" s="21"/>
      <c r="I25" s="18">
        <v>6</v>
      </c>
      <c r="J25" s="19">
        <v>1</v>
      </c>
    </row>
    <row r="26" spans="1:10" s="5" customFormat="1" ht="15" x14ac:dyDescent="0.2">
      <c r="A26" s="17">
        <v>3</v>
      </c>
      <c r="B26" s="83" t="s">
        <v>287</v>
      </c>
      <c r="C26" s="84"/>
      <c r="D26" s="17" t="s">
        <v>17</v>
      </c>
      <c r="E26" s="17" t="s">
        <v>220</v>
      </c>
      <c r="F26" s="20" t="s">
        <v>4</v>
      </c>
      <c r="G26" s="21" t="s">
        <v>235</v>
      </c>
      <c r="H26" s="21"/>
      <c r="I26" s="18">
        <v>3</v>
      </c>
      <c r="J26" s="19">
        <v>4</v>
      </c>
    </row>
    <row r="27" spans="1:10" s="5" customFormat="1" ht="15" x14ac:dyDescent="0.2">
      <c r="A27" s="17">
        <v>4</v>
      </c>
      <c r="B27" s="83" t="s">
        <v>288</v>
      </c>
      <c r="C27" s="84"/>
      <c r="D27" s="17" t="s">
        <v>220</v>
      </c>
      <c r="E27" s="17" t="s">
        <v>17</v>
      </c>
      <c r="F27" s="17" t="s">
        <v>234</v>
      </c>
      <c r="G27" s="20" t="s">
        <v>4</v>
      </c>
      <c r="H27" s="20"/>
      <c r="I27" s="18">
        <v>4</v>
      </c>
      <c r="J27" s="19">
        <v>3</v>
      </c>
    </row>
  </sheetData>
  <mergeCells count="19">
    <mergeCell ref="B18:C18"/>
    <mergeCell ref="A1:J1"/>
    <mergeCell ref="A3:D3"/>
    <mergeCell ref="A4:C4"/>
    <mergeCell ref="B6:C6"/>
    <mergeCell ref="B7:C7"/>
    <mergeCell ref="B8:C8"/>
    <mergeCell ref="B9:C9"/>
    <mergeCell ref="B12:C12"/>
    <mergeCell ref="B13:C13"/>
    <mergeCell ref="B14:C14"/>
    <mergeCell ref="B15:C15"/>
    <mergeCell ref="B27:C27"/>
    <mergeCell ref="B19:C19"/>
    <mergeCell ref="B20:C20"/>
    <mergeCell ref="B21:C21"/>
    <mergeCell ref="B24:C24"/>
    <mergeCell ref="B25:C25"/>
    <mergeCell ref="B26:C26"/>
  </mergeCells>
  <dataValidations count="1">
    <dataValidation type="list" allowBlank="1" showInputMessage="1" showErrorMessage="1" sqref="B6:C9 B12:C15 B18:C21 B24:C27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D40"/>
  <sheetViews>
    <sheetView showGridLines="0" showZeros="0" zoomScaleNormal="100" workbookViewId="0">
      <selection activeCell="B9" sqref="B9"/>
    </sheetView>
  </sheetViews>
  <sheetFormatPr defaultColWidth="9.140625" defaultRowHeight="11.25" x14ac:dyDescent="0.2"/>
  <cols>
    <col min="1" max="4" width="37.85546875" style="26" customWidth="1"/>
    <col min="5" max="16384" width="9.140625" style="7"/>
  </cols>
  <sheetData>
    <row r="1" spans="1:4" ht="17.25" customHeight="1" x14ac:dyDescent="0.2">
      <c r="A1" s="37" t="s">
        <v>0</v>
      </c>
      <c r="B1" s="89" t="s">
        <v>191</v>
      </c>
      <c r="C1" s="89"/>
    </row>
    <row r="2" spans="1:4" ht="4.5" customHeight="1" x14ac:dyDescent="0.2">
      <c r="A2" s="33"/>
      <c r="B2" s="89"/>
      <c r="C2" s="89"/>
    </row>
    <row r="3" spans="1:4" ht="12.75" x14ac:dyDescent="0.2">
      <c r="A3" s="38" t="s">
        <v>5</v>
      </c>
      <c r="B3" s="90" t="s">
        <v>192</v>
      </c>
      <c r="C3" s="90"/>
      <c r="D3" s="25"/>
    </row>
    <row r="4" spans="1:4" s="12" customFormat="1" ht="12.75" customHeight="1" x14ac:dyDescent="0.2">
      <c r="A4" s="41" t="s">
        <v>6</v>
      </c>
      <c r="B4" s="90" t="s">
        <v>197</v>
      </c>
      <c r="C4" s="90"/>
      <c r="D4" s="34"/>
    </row>
    <row r="5" spans="1:4" ht="8.25" customHeight="1" x14ac:dyDescent="0.2"/>
    <row r="6" spans="1:4" ht="15" customHeight="1" x14ac:dyDescent="0.2">
      <c r="A6" s="39" t="s">
        <v>106</v>
      </c>
    </row>
    <row r="7" spans="1:4" ht="15" customHeight="1" x14ac:dyDescent="0.2">
      <c r="A7" s="31" t="s">
        <v>219</v>
      </c>
      <c r="B7" s="28"/>
      <c r="C7" s="28"/>
      <c r="D7" s="28"/>
    </row>
    <row r="8" spans="1:4" ht="15" customHeight="1" x14ac:dyDescent="0.2">
      <c r="A8" s="32"/>
      <c r="B8" s="31" t="s">
        <v>219</v>
      </c>
      <c r="C8" s="28"/>
      <c r="D8" s="28"/>
    </row>
    <row r="9" spans="1:4" ht="15" customHeight="1" x14ac:dyDescent="0.2">
      <c r="A9" s="30" t="s">
        <v>231</v>
      </c>
      <c r="B9" s="10" t="s">
        <v>154</v>
      </c>
      <c r="C9" s="28"/>
      <c r="D9" s="28"/>
    </row>
    <row r="10" spans="1:4" ht="15" customHeight="1" x14ac:dyDescent="0.2">
      <c r="A10" s="28"/>
      <c r="B10" s="32"/>
      <c r="C10" s="31" t="s">
        <v>219</v>
      </c>
      <c r="D10" s="28"/>
    </row>
    <row r="11" spans="1:4" ht="15" customHeight="1" x14ac:dyDescent="0.2">
      <c r="A11" s="31" t="s">
        <v>226</v>
      </c>
      <c r="B11" s="32"/>
      <c r="C11" s="10" t="s">
        <v>154</v>
      </c>
      <c r="D11" s="28"/>
    </row>
    <row r="12" spans="1:4" ht="15" customHeight="1" x14ac:dyDescent="0.2">
      <c r="A12" s="32"/>
      <c r="B12" s="30" t="s">
        <v>221</v>
      </c>
      <c r="C12" s="32"/>
      <c r="D12" s="28"/>
    </row>
    <row r="13" spans="1:4" ht="15" customHeight="1" x14ac:dyDescent="0.2">
      <c r="A13" s="30" t="s">
        <v>221</v>
      </c>
      <c r="B13" s="29" t="s">
        <v>225</v>
      </c>
      <c r="C13" s="32"/>
      <c r="D13" s="28"/>
    </row>
    <row r="14" spans="1:4" ht="15" customHeight="1" x14ac:dyDescent="0.2">
      <c r="A14" s="28"/>
      <c r="B14" s="28"/>
      <c r="C14" s="32"/>
      <c r="D14" s="31" t="s">
        <v>219</v>
      </c>
    </row>
    <row r="15" spans="1:4" ht="15" customHeight="1" x14ac:dyDescent="0.2">
      <c r="A15" s="31" t="s">
        <v>227</v>
      </c>
      <c r="B15" s="28"/>
      <c r="C15" s="32"/>
      <c r="D15" s="27" t="s">
        <v>154</v>
      </c>
    </row>
    <row r="16" spans="1:4" ht="15" customHeight="1" x14ac:dyDescent="0.2">
      <c r="A16" s="32"/>
      <c r="B16" s="31" t="s">
        <v>227</v>
      </c>
      <c r="C16" s="32"/>
      <c r="D16" s="28"/>
    </row>
    <row r="17" spans="1:4" ht="15" customHeight="1" x14ac:dyDescent="0.2">
      <c r="A17" s="30" t="s">
        <v>222</v>
      </c>
      <c r="B17" s="10" t="s">
        <v>234</v>
      </c>
      <c r="C17" s="32"/>
      <c r="D17" s="28"/>
    </row>
    <row r="18" spans="1:4" ht="15" customHeight="1" x14ac:dyDescent="0.2">
      <c r="A18" s="28"/>
      <c r="B18" s="32"/>
      <c r="C18" s="30" t="s">
        <v>227</v>
      </c>
      <c r="D18" s="28"/>
    </row>
    <row r="19" spans="1:4" ht="15" customHeight="1" x14ac:dyDescent="0.2">
      <c r="A19" s="31" t="s">
        <v>216</v>
      </c>
      <c r="B19" s="32"/>
      <c r="C19" s="29" t="s">
        <v>225</v>
      </c>
      <c r="D19" s="28"/>
    </row>
    <row r="20" spans="1:4" ht="15" customHeight="1" x14ac:dyDescent="0.2">
      <c r="A20" s="32"/>
      <c r="B20" s="30" t="s">
        <v>230</v>
      </c>
      <c r="C20" s="28"/>
      <c r="D20" s="28"/>
    </row>
    <row r="21" spans="1:4" ht="15" customHeight="1" x14ac:dyDescent="0.2">
      <c r="A21" s="30" t="s">
        <v>230</v>
      </c>
      <c r="B21" s="29" t="s">
        <v>154</v>
      </c>
      <c r="C21" s="28"/>
      <c r="D21" s="28"/>
    </row>
    <row r="22" spans="1:4" ht="15" customHeight="1" x14ac:dyDescent="0.2">
      <c r="A22" s="28"/>
      <c r="B22" s="28"/>
      <c r="C22" s="28"/>
      <c r="D22" s="28"/>
    </row>
    <row r="23" spans="1:4" ht="15" customHeight="1" x14ac:dyDescent="0.2">
      <c r="A23" s="40" t="s">
        <v>107</v>
      </c>
      <c r="B23" s="28"/>
      <c r="C23" s="28"/>
      <c r="D23" s="28"/>
    </row>
    <row r="24" spans="1:4" ht="15" customHeight="1" x14ac:dyDescent="0.2">
      <c r="A24" s="31" t="s">
        <v>231</v>
      </c>
      <c r="B24" s="28"/>
      <c r="C24" s="27" t="s">
        <v>327</v>
      </c>
      <c r="D24" s="27"/>
    </row>
    <row r="25" spans="1:4" ht="15" customHeight="1" x14ac:dyDescent="0.2">
      <c r="A25" s="32"/>
      <c r="B25" s="31" t="s">
        <v>222</v>
      </c>
      <c r="C25" s="28"/>
      <c r="D25" s="7"/>
    </row>
    <row r="26" spans="1:4" ht="15" customHeight="1" x14ac:dyDescent="0.2">
      <c r="A26" s="30" t="s">
        <v>222</v>
      </c>
      <c r="B26" s="10" t="s">
        <v>225</v>
      </c>
      <c r="C26" s="28"/>
      <c r="D26" s="7"/>
    </row>
    <row r="27" spans="1:4" ht="15" customHeight="1" x14ac:dyDescent="0.2">
      <c r="A27" s="28"/>
      <c r="B27" s="32"/>
      <c r="C27" s="31" t="s">
        <v>222</v>
      </c>
      <c r="D27" s="7"/>
    </row>
    <row r="28" spans="1:4" ht="15" customHeight="1" x14ac:dyDescent="0.2">
      <c r="A28" s="31" t="s">
        <v>226</v>
      </c>
      <c r="B28" s="32"/>
      <c r="C28" s="27" t="s">
        <v>225</v>
      </c>
      <c r="D28" s="7"/>
    </row>
    <row r="29" spans="1:4" ht="15" customHeight="1" x14ac:dyDescent="0.2">
      <c r="A29" s="32"/>
      <c r="B29" s="30" t="s">
        <v>226</v>
      </c>
      <c r="C29" s="28"/>
      <c r="D29" s="7"/>
    </row>
    <row r="30" spans="1:4" ht="15" customHeight="1" x14ac:dyDescent="0.2">
      <c r="A30" s="30" t="s">
        <v>216</v>
      </c>
      <c r="B30" s="29" t="s">
        <v>154</v>
      </c>
      <c r="C30" s="28"/>
      <c r="D30" s="7"/>
    </row>
    <row r="31" spans="1:4" ht="15" customHeight="1" x14ac:dyDescent="0.2">
      <c r="A31" s="28"/>
      <c r="B31" s="28"/>
      <c r="C31" s="28"/>
      <c r="D31" s="7"/>
    </row>
    <row r="32" spans="1:4" ht="15" customHeight="1" x14ac:dyDescent="0.2">
      <c r="A32" s="40" t="s">
        <v>108</v>
      </c>
      <c r="B32" s="28"/>
      <c r="C32" s="7"/>
      <c r="D32" s="7"/>
    </row>
    <row r="33" spans="1:4" ht="15" customHeight="1" x14ac:dyDescent="0.2">
      <c r="A33" s="31" t="s">
        <v>221</v>
      </c>
      <c r="B33" s="28"/>
      <c r="C33" s="7"/>
      <c r="D33" s="7"/>
    </row>
    <row r="34" spans="1:4" ht="15" customHeight="1" x14ac:dyDescent="0.2">
      <c r="A34" s="32"/>
      <c r="B34" s="31" t="s">
        <v>221</v>
      </c>
      <c r="C34" s="7"/>
      <c r="D34" s="7"/>
    </row>
    <row r="35" spans="1:4" ht="15" customHeight="1" x14ac:dyDescent="0.2">
      <c r="A35" s="30" t="s">
        <v>230</v>
      </c>
      <c r="B35" s="27" t="s">
        <v>154</v>
      </c>
      <c r="C35" s="7"/>
      <c r="D35" s="7"/>
    </row>
    <row r="36" spans="1:4" ht="15" customHeight="1" x14ac:dyDescent="0.2"/>
    <row r="37" spans="1:4" ht="15" customHeight="1" x14ac:dyDescent="0.2">
      <c r="A37" s="40" t="s">
        <v>109</v>
      </c>
      <c r="B37" s="28"/>
      <c r="C37" s="7"/>
      <c r="D37" s="7"/>
    </row>
    <row r="38" spans="1:4" ht="15" customHeight="1" x14ac:dyDescent="0.2">
      <c r="A38" s="31" t="s">
        <v>231</v>
      </c>
      <c r="B38" s="28"/>
      <c r="C38" s="7"/>
      <c r="D38" s="7"/>
    </row>
    <row r="39" spans="1:4" ht="15" customHeight="1" x14ac:dyDescent="0.2">
      <c r="A39" s="32"/>
      <c r="B39" s="31" t="s">
        <v>231</v>
      </c>
      <c r="C39" s="7"/>
      <c r="D39" s="7"/>
    </row>
    <row r="40" spans="1:4" ht="15" customHeight="1" x14ac:dyDescent="0.2">
      <c r="A40" s="30" t="s">
        <v>216</v>
      </c>
      <c r="B40" s="27" t="s">
        <v>234</v>
      </c>
      <c r="C40" s="7"/>
      <c r="D40" s="7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fitToPage="1"/>
  </sheetPr>
  <dimension ref="A1:D40"/>
  <sheetViews>
    <sheetView showGridLines="0" showZeros="0" zoomScaleNormal="100" workbookViewId="0">
      <selection activeCell="B8" sqref="B8"/>
    </sheetView>
  </sheetViews>
  <sheetFormatPr defaultColWidth="9.140625" defaultRowHeight="11.25" x14ac:dyDescent="0.2"/>
  <cols>
    <col min="1" max="4" width="37.85546875" style="26" customWidth="1"/>
    <col min="5" max="16384" width="9.140625" style="7"/>
  </cols>
  <sheetData>
    <row r="1" spans="1:4" ht="17.25" customHeight="1" x14ac:dyDescent="0.2">
      <c r="A1" s="37" t="s">
        <v>0</v>
      </c>
      <c r="B1" s="89" t="s">
        <v>191</v>
      </c>
      <c r="C1" s="89"/>
    </row>
    <row r="2" spans="1:4" ht="4.5" customHeight="1" x14ac:dyDescent="0.2">
      <c r="A2" s="33"/>
      <c r="B2" s="89"/>
      <c r="C2" s="89"/>
    </row>
    <row r="3" spans="1:4" ht="12.75" x14ac:dyDescent="0.2">
      <c r="A3" s="38" t="s">
        <v>5</v>
      </c>
      <c r="B3" s="90" t="s">
        <v>192</v>
      </c>
      <c r="C3" s="90"/>
      <c r="D3" s="25"/>
    </row>
    <row r="4" spans="1:4" s="12" customFormat="1" ht="12.75" customHeight="1" x14ac:dyDescent="0.2">
      <c r="A4" s="41" t="s">
        <v>6</v>
      </c>
      <c r="B4" s="90" t="s">
        <v>199</v>
      </c>
      <c r="C4" s="90"/>
      <c r="D4" s="34"/>
    </row>
    <row r="5" spans="1:4" ht="8.25" customHeight="1" x14ac:dyDescent="0.2"/>
    <row r="6" spans="1:4" ht="15" customHeight="1" x14ac:dyDescent="0.2">
      <c r="A6" s="39" t="s">
        <v>110</v>
      </c>
    </row>
    <row r="7" spans="1:4" ht="15" customHeight="1" x14ac:dyDescent="0.2">
      <c r="A7" s="31" t="s">
        <v>218</v>
      </c>
      <c r="B7" s="28"/>
      <c r="C7" s="28"/>
      <c r="D7" s="28"/>
    </row>
    <row r="8" spans="1:4" ht="15" customHeight="1" x14ac:dyDescent="0.2">
      <c r="A8" s="32"/>
      <c r="B8" s="31" t="s">
        <v>218</v>
      </c>
      <c r="C8" s="28"/>
      <c r="D8" s="28"/>
    </row>
    <row r="9" spans="1:4" ht="15" customHeight="1" x14ac:dyDescent="0.2">
      <c r="A9" s="30" t="s">
        <v>229</v>
      </c>
      <c r="B9" s="10" t="s">
        <v>234</v>
      </c>
      <c r="C9" s="28"/>
      <c r="D9" s="28"/>
    </row>
    <row r="10" spans="1:4" ht="15" customHeight="1" x14ac:dyDescent="0.2">
      <c r="A10" s="28"/>
      <c r="B10" s="32"/>
      <c r="C10" s="31" t="s">
        <v>224</v>
      </c>
      <c r="D10" s="28"/>
    </row>
    <row r="11" spans="1:4" ht="15" customHeight="1" x14ac:dyDescent="0.2">
      <c r="A11" s="31" t="s">
        <v>233</v>
      </c>
      <c r="B11" s="32"/>
      <c r="C11" s="10" t="s">
        <v>225</v>
      </c>
      <c r="D11" s="28"/>
    </row>
    <row r="12" spans="1:4" ht="15" customHeight="1" x14ac:dyDescent="0.2">
      <c r="A12" s="32"/>
      <c r="B12" s="30" t="s">
        <v>224</v>
      </c>
      <c r="C12" s="32"/>
      <c r="D12" s="28"/>
    </row>
    <row r="13" spans="1:4" ht="15" customHeight="1" x14ac:dyDescent="0.2">
      <c r="A13" s="30" t="s">
        <v>224</v>
      </c>
      <c r="B13" s="29" t="s">
        <v>234</v>
      </c>
      <c r="C13" s="32"/>
      <c r="D13" s="28"/>
    </row>
    <row r="14" spans="1:4" ht="15" customHeight="1" x14ac:dyDescent="0.2">
      <c r="A14" s="28"/>
      <c r="B14" s="28"/>
      <c r="C14" s="32"/>
      <c r="D14" s="31" t="s">
        <v>224</v>
      </c>
    </row>
    <row r="15" spans="1:4" ht="15" customHeight="1" x14ac:dyDescent="0.2">
      <c r="A15" s="31" t="s">
        <v>228</v>
      </c>
      <c r="B15" s="28"/>
      <c r="C15" s="32"/>
      <c r="D15" s="27" t="s">
        <v>225</v>
      </c>
    </row>
    <row r="16" spans="1:4" ht="15" customHeight="1" x14ac:dyDescent="0.2">
      <c r="A16" s="32"/>
      <c r="B16" s="31" t="s">
        <v>223</v>
      </c>
      <c r="C16" s="32"/>
      <c r="D16" s="28"/>
    </row>
    <row r="17" spans="1:4" ht="15" customHeight="1" x14ac:dyDescent="0.2">
      <c r="A17" s="30" t="s">
        <v>223</v>
      </c>
      <c r="B17" s="10" t="s">
        <v>234</v>
      </c>
      <c r="C17" s="32"/>
      <c r="D17" s="28"/>
    </row>
    <row r="18" spans="1:4" ht="15" customHeight="1" x14ac:dyDescent="0.2">
      <c r="A18" s="28"/>
      <c r="B18" s="32"/>
      <c r="C18" s="30" t="s">
        <v>232</v>
      </c>
      <c r="D18" s="28"/>
    </row>
    <row r="19" spans="1:4" ht="15" customHeight="1" x14ac:dyDescent="0.2">
      <c r="A19" s="31" t="s">
        <v>217</v>
      </c>
      <c r="B19" s="32"/>
      <c r="C19" s="29" t="s">
        <v>225</v>
      </c>
      <c r="D19" s="28"/>
    </row>
    <row r="20" spans="1:4" ht="15" customHeight="1" x14ac:dyDescent="0.2">
      <c r="A20" s="32"/>
      <c r="B20" s="30" t="s">
        <v>232</v>
      </c>
      <c r="C20" s="28"/>
      <c r="D20" s="28"/>
    </row>
    <row r="21" spans="1:4" ht="15" customHeight="1" x14ac:dyDescent="0.2">
      <c r="A21" s="30" t="s">
        <v>232</v>
      </c>
      <c r="B21" s="29" t="s">
        <v>154</v>
      </c>
      <c r="C21" s="28"/>
      <c r="D21" s="28"/>
    </row>
    <row r="22" spans="1:4" ht="15" customHeight="1" x14ac:dyDescent="0.2">
      <c r="A22" s="28"/>
      <c r="B22" s="28"/>
      <c r="C22" s="28"/>
      <c r="D22" s="28"/>
    </row>
    <row r="23" spans="1:4" ht="15" customHeight="1" x14ac:dyDescent="0.2">
      <c r="A23" s="40" t="s">
        <v>111</v>
      </c>
      <c r="B23" s="28"/>
      <c r="C23" s="28"/>
      <c r="D23" s="28"/>
    </row>
    <row r="24" spans="1:4" ht="15" customHeight="1" x14ac:dyDescent="0.2">
      <c r="A24" s="31" t="s">
        <v>229</v>
      </c>
      <c r="B24" s="28"/>
      <c r="C24" s="27" t="s">
        <v>327</v>
      </c>
      <c r="D24" s="27"/>
    </row>
    <row r="25" spans="1:4" ht="15" customHeight="1" x14ac:dyDescent="0.2">
      <c r="A25" s="32"/>
      <c r="B25" s="31" t="s">
        <v>229</v>
      </c>
      <c r="C25" s="28"/>
      <c r="D25" s="7"/>
    </row>
    <row r="26" spans="1:4" ht="15" customHeight="1" x14ac:dyDescent="0.2">
      <c r="A26" s="30" t="s">
        <v>228</v>
      </c>
      <c r="B26" s="10" t="s">
        <v>154</v>
      </c>
      <c r="C26" s="28"/>
      <c r="D26" s="7"/>
    </row>
    <row r="27" spans="1:4" ht="15" customHeight="1" x14ac:dyDescent="0.2">
      <c r="A27" s="28"/>
      <c r="B27" s="32"/>
      <c r="C27" s="31" t="s">
        <v>233</v>
      </c>
      <c r="D27" s="7"/>
    </row>
    <row r="28" spans="1:4" ht="15" customHeight="1" x14ac:dyDescent="0.2">
      <c r="A28" s="31" t="s">
        <v>233</v>
      </c>
      <c r="B28" s="32"/>
      <c r="C28" s="27" t="s">
        <v>154</v>
      </c>
      <c r="D28" s="7"/>
    </row>
    <row r="29" spans="1:4" ht="15" customHeight="1" x14ac:dyDescent="0.2">
      <c r="A29" s="32"/>
      <c r="B29" s="30" t="s">
        <v>233</v>
      </c>
      <c r="C29" s="28"/>
      <c r="D29" s="7"/>
    </row>
    <row r="30" spans="1:4" ht="15" customHeight="1" x14ac:dyDescent="0.2">
      <c r="A30" s="30" t="s">
        <v>217</v>
      </c>
      <c r="B30" s="29" t="s">
        <v>225</v>
      </c>
      <c r="C30" s="28"/>
      <c r="D30" s="7"/>
    </row>
    <row r="31" spans="1:4" ht="15" customHeight="1" x14ac:dyDescent="0.2">
      <c r="A31" s="28"/>
      <c r="B31" s="28"/>
      <c r="C31" s="28"/>
      <c r="D31" s="7"/>
    </row>
    <row r="32" spans="1:4" ht="15" customHeight="1" x14ac:dyDescent="0.2">
      <c r="A32" s="40" t="s">
        <v>112</v>
      </c>
      <c r="B32" s="28"/>
      <c r="C32" s="7"/>
      <c r="D32" s="7"/>
    </row>
    <row r="33" spans="1:2" s="7" customFormat="1" ht="15" customHeight="1" x14ac:dyDescent="0.2">
      <c r="A33" s="31" t="s">
        <v>218</v>
      </c>
      <c r="B33" s="28"/>
    </row>
    <row r="34" spans="1:2" s="7" customFormat="1" ht="15" customHeight="1" x14ac:dyDescent="0.2">
      <c r="A34" s="32"/>
      <c r="B34" s="31" t="s">
        <v>218</v>
      </c>
    </row>
    <row r="35" spans="1:2" s="7" customFormat="1" ht="15" customHeight="1" x14ac:dyDescent="0.2">
      <c r="A35" s="30" t="s">
        <v>223</v>
      </c>
      <c r="B35" s="27" t="s">
        <v>225</v>
      </c>
    </row>
    <row r="36" spans="1:2" ht="15" customHeight="1" x14ac:dyDescent="0.2"/>
    <row r="37" spans="1:2" s="7" customFormat="1" ht="15" customHeight="1" x14ac:dyDescent="0.2">
      <c r="A37" s="40" t="s">
        <v>113</v>
      </c>
      <c r="B37" s="28"/>
    </row>
    <row r="38" spans="1:2" s="7" customFormat="1" ht="15" customHeight="1" x14ac:dyDescent="0.2">
      <c r="A38" s="31" t="s">
        <v>228</v>
      </c>
      <c r="B38" s="28"/>
    </row>
    <row r="39" spans="1:2" s="7" customFormat="1" ht="15" customHeight="1" x14ac:dyDescent="0.2">
      <c r="A39" s="32"/>
      <c r="B39" s="31" t="s">
        <v>217</v>
      </c>
    </row>
    <row r="40" spans="1:2" s="7" customFormat="1" ht="15" customHeight="1" x14ac:dyDescent="0.2">
      <c r="A40" s="30" t="s">
        <v>217</v>
      </c>
      <c r="B40" s="27" t="s">
        <v>154</v>
      </c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pageSetUpPr fitToPage="1"/>
  </sheetPr>
  <dimension ref="A1:D40"/>
  <sheetViews>
    <sheetView showGridLines="0" showZeros="0" zoomScaleNormal="100" workbookViewId="0">
      <selection activeCell="B1" sqref="B1:C1"/>
    </sheetView>
  </sheetViews>
  <sheetFormatPr defaultColWidth="9.140625" defaultRowHeight="11.25" x14ac:dyDescent="0.2"/>
  <cols>
    <col min="1" max="4" width="37.85546875" style="26" customWidth="1"/>
    <col min="5" max="16384" width="9.140625" style="7"/>
  </cols>
  <sheetData>
    <row r="1" spans="1:4" ht="17.25" customHeight="1" x14ac:dyDescent="0.2">
      <c r="A1" s="37" t="s">
        <v>0</v>
      </c>
      <c r="B1" s="89" t="s">
        <v>191</v>
      </c>
      <c r="C1" s="89"/>
    </row>
    <row r="2" spans="1:4" ht="4.5" customHeight="1" x14ac:dyDescent="0.2">
      <c r="A2" s="33"/>
      <c r="B2" s="89"/>
      <c r="C2" s="89"/>
    </row>
    <row r="3" spans="1:4" ht="12.75" x14ac:dyDescent="0.2">
      <c r="A3" s="38" t="s">
        <v>5</v>
      </c>
      <c r="B3" s="90" t="s">
        <v>192</v>
      </c>
      <c r="C3" s="90"/>
      <c r="D3" s="25"/>
    </row>
    <row r="4" spans="1:4" s="12" customFormat="1" ht="12.75" customHeight="1" x14ac:dyDescent="0.2">
      <c r="A4" s="41" t="s">
        <v>6</v>
      </c>
      <c r="B4" s="90" t="s">
        <v>200</v>
      </c>
      <c r="C4" s="90"/>
      <c r="D4" s="34"/>
    </row>
    <row r="5" spans="1:4" ht="8.25" customHeight="1" x14ac:dyDescent="0.2"/>
    <row r="6" spans="1:4" ht="15" customHeight="1" x14ac:dyDescent="0.2">
      <c r="A6" s="39" t="s">
        <v>114</v>
      </c>
    </row>
    <row r="7" spans="1:4" ht="15" customHeight="1" x14ac:dyDescent="0.2">
      <c r="A7" s="31" t="s">
        <v>236</v>
      </c>
      <c r="B7" s="28"/>
      <c r="C7" s="28"/>
      <c r="D7" s="28"/>
    </row>
    <row r="8" spans="1:4" ht="15" customHeight="1" x14ac:dyDescent="0.2">
      <c r="A8" s="32"/>
      <c r="B8" s="31" t="s">
        <v>236</v>
      </c>
      <c r="C8" s="28"/>
      <c r="D8" s="28"/>
    </row>
    <row r="9" spans="1:4" ht="15" customHeight="1" x14ac:dyDescent="0.2">
      <c r="A9" s="30" t="s">
        <v>240</v>
      </c>
      <c r="B9" s="10" t="s">
        <v>154</v>
      </c>
      <c r="C9" s="28"/>
      <c r="D9" s="28"/>
    </row>
    <row r="10" spans="1:4" ht="15" customHeight="1" x14ac:dyDescent="0.2">
      <c r="A10" s="28"/>
      <c r="B10" s="32"/>
      <c r="C10" s="31" t="s">
        <v>245</v>
      </c>
      <c r="D10" s="28"/>
    </row>
    <row r="11" spans="1:4" ht="15" customHeight="1" x14ac:dyDescent="0.2">
      <c r="A11" s="31" t="s">
        <v>245</v>
      </c>
      <c r="B11" s="32"/>
      <c r="C11" s="10" t="s">
        <v>154</v>
      </c>
      <c r="D11" s="28"/>
    </row>
    <row r="12" spans="1:4" ht="15" customHeight="1" x14ac:dyDescent="0.2">
      <c r="A12" s="32"/>
      <c r="B12" s="30" t="s">
        <v>245</v>
      </c>
      <c r="C12" s="32"/>
      <c r="D12" s="28"/>
    </row>
    <row r="13" spans="1:4" ht="15" customHeight="1" x14ac:dyDescent="0.2">
      <c r="A13" s="30" t="s">
        <v>250</v>
      </c>
      <c r="B13" s="29" t="s">
        <v>234</v>
      </c>
      <c r="C13" s="32"/>
      <c r="D13" s="28"/>
    </row>
    <row r="14" spans="1:4" ht="15" customHeight="1" x14ac:dyDescent="0.2">
      <c r="A14" s="28"/>
      <c r="B14" s="28"/>
      <c r="C14" s="32"/>
      <c r="D14" s="31" t="s">
        <v>245</v>
      </c>
    </row>
    <row r="15" spans="1:4" ht="15" customHeight="1" x14ac:dyDescent="0.2">
      <c r="A15" s="31" t="s">
        <v>244</v>
      </c>
      <c r="B15" s="28"/>
      <c r="C15" s="32"/>
      <c r="D15" s="27" t="s">
        <v>154</v>
      </c>
    </row>
    <row r="16" spans="1:4" ht="15" customHeight="1" x14ac:dyDescent="0.2">
      <c r="A16" s="32"/>
      <c r="B16" s="31" t="s">
        <v>251</v>
      </c>
      <c r="C16" s="32"/>
      <c r="D16" s="28"/>
    </row>
    <row r="17" spans="1:4" ht="15" customHeight="1" x14ac:dyDescent="0.2">
      <c r="A17" s="30" t="s">
        <v>251</v>
      </c>
      <c r="B17" s="10" t="s">
        <v>234</v>
      </c>
      <c r="C17" s="32"/>
      <c r="D17" s="28"/>
    </row>
    <row r="18" spans="1:4" ht="15" customHeight="1" x14ac:dyDescent="0.2">
      <c r="A18" s="28"/>
      <c r="B18" s="32"/>
      <c r="C18" s="30" t="s">
        <v>251</v>
      </c>
      <c r="D18" s="28"/>
    </row>
    <row r="19" spans="1:4" ht="15" customHeight="1" x14ac:dyDescent="0.2">
      <c r="A19" s="31" t="s">
        <v>237</v>
      </c>
      <c r="B19" s="32"/>
      <c r="C19" s="29" t="s">
        <v>234</v>
      </c>
      <c r="D19" s="28"/>
    </row>
    <row r="20" spans="1:4" ht="15" customHeight="1" x14ac:dyDescent="0.2">
      <c r="A20" s="32"/>
      <c r="B20" s="30" t="s">
        <v>237</v>
      </c>
      <c r="C20" s="28"/>
      <c r="D20" s="28"/>
    </row>
    <row r="21" spans="1:4" ht="15" customHeight="1" x14ac:dyDescent="0.2">
      <c r="A21" s="30" t="s">
        <v>242</v>
      </c>
      <c r="B21" s="29" t="s">
        <v>225</v>
      </c>
      <c r="C21" s="28"/>
      <c r="D21" s="28"/>
    </row>
    <row r="22" spans="1:4" ht="15" customHeight="1" x14ac:dyDescent="0.2">
      <c r="A22" s="28"/>
      <c r="B22" s="28"/>
      <c r="C22" s="28"/>
      <c r="D22" s="28"/>
    </row>
    <row r="23" spans="1:4" ht="15" customHeight="1" x14ac:dyDescent="0.2">
      <c r="A23" s="40" t="s">
        <v>107</v>
      </c>
      <c r="B23" s="28"/>
      <c r="C23" s="28"/>
      <c r="D23" s="28"/>
    </row>
    <row r="24" spans="1:4" ht="15" customHeight="1" x14ac:dyDescent="0.2">
      <c r="A24" s="31" t="s">
        <v>240</v>
      </c>
      <c r="B24" s="28"/>
      <c r="C24" s="27" t="s">
        <v>327</v>
      </c>
      <c r="D24" s="27"/>
    </row>
    <row r="25" spans="1:4" ht="15" customHeight="1" x14ac:dyDescent="0.2">
      <c r="A25" s="32"/>
      <c r="B25" s="31" t="s">
        <v>240</v>
      </c>
      <c r="C25" s="28"/>
      <c r="D25" s="7"/>
    </row>
    <row r="26" spans="1:4" ht="15" customHeight="1" x14ac:dyDescent="0.2">
      <c r="A26" s="30" t="s">
        <v>242</v>
      </c>
      <c r="B26" s="10" t="s">
        <v>154</v>
      </c>
      <c r="C26" s="28"/>
      <c r="D26" s="7"/>
    </row>
    <row r="27" spans="1:4" ht="15" customHeight="1" x14ac:dyDescent="0.2">
      <c r="A27" s="28"/>
      <c r="B27" s="32"/>
      <c r="C27" s="31" t="s">
        <v>240</v>
      </c>
      <c r="D27" s="7"/>
    </row>
    <row r="28" spans="1:4" ht="15" customHeight="1" x14ac:dyDescent="0.2">
      <c r="A28" s="31" t="s">
        <v>244</v>
      </c>
      <c r="B28" s="32"/>
      <c r="C28" s="27" t="s">
        <v>225</v>
      </c>
      <c r="D28" s="7"/>
    </row>
    <row r="29" spans="1:4" ht="15" customHeight="1" x14ac:dyDescent="0.2">
      <c r="A29" s="32"/>
      <c r="B29" s="30" t="s">
        <v>244</v>
      </c>
      <c r="C29" s="28"/>
      <c r="D29" s="7"/>
    </row>
    <row r="30" spans="1:4" ht="15" customHeight="1" x14ac:dyDescent="0.2">
      <c r="A30" s="30" t="s">
        <v>250</v>
      </c>
      <c r="B30" s="29" t="s">
        <v>154</v>
      </c>
      <c r="C30" s="28"/>
      <c r="D30" s="7"/>
    </row>
    <row r="31" spans="1:4" ht="15" customHeight="1" x14ac:dyDescent="0.2">
      <c r="A31" s="28"/>
      <c r="B31" s="28"/>
      <c r="C31" s="28"/>
      <c r="D31" s="7"/>
    </row>
    <row r="32" spans="1:4" ht="15" customHeight="1" x14ac:dyDescent="0.2">
      <c r="A32" s="40" t="s">
        <v>108</v>
      </c>
      <c r="B32" s="28"/>
      <c r="C32" s="7"/>
      <c r="D32" s="7"/>
    </row>
    <row r="33" spans="1:2" s="7" customFormat="1" ht="15" customHeight="1" x14ac:dyDescent="0.2">
      <c r="A33" s="31" t="s">
        <v>236</v>
      </c>
      <c r="B33" s="28"/>
    </row>
    <row r="34" spans="1:2" s="7" customFormat="1" ht="15" customHeight="1" x14ac:dyDescent="0.2">
      <c r="A34" s="32"/>
      <c r="B34" s="31" t="s">
        <v>236</v>
      </c>
    </row>
    <row r="35" spans="1:2" s="7" customFormat="1" ht="15" customHeight="1" x14ac:dyDescent="0.2">
      <c r="A35" s="30" t="s">
        <v>237</v>
      </c>
      <c r="B35" s="27" t="s">
        <v>154</v>
      </c>
    </row>
    <row r="36" spans="1:2" ht="15" customHeight="1" x14ac:dyDescent="0.2"/>
    <row r="37" spans="1:2" s="7" customFormat="1" ht="15" customHeight="1" x14ac:dyDescent="0.2">
      <c r="A37" s="40" t="s">
        <v>109</v>
      </c>
      <c r="B37" s="28"/>
    </row>
    <row r="38" spans="1:2" s="7" customFormat="1" ht="15" customHeight="1" x14ac:dyDescent="0.2">
      <c r="A38" s="31" t="s">
        <v>242</v>
      </c>
      <c r="B38" s="28"/>
    </row>
    <row r="39" spans="1:2" s="7" customFormat="1" ht="15" customHeight="1" x14ac:dyDescent="0.2">
      <c r="A39" s="32"/>
      <c r="B39" s="31" t="s">
        <v>242</v>
      </c>
    </row>
    <row r="40" spans="1:2" s="7" customFormat="1" ht="15" customHeight="1" x14ac:dyDescent="0.2">
      <c r="A40" s="30" t="s">
        <v>250</v>
      </c>
      <c r="B40" s="27" t="s">
        <v>225</v>
      </c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pageSetUpPr fitToPage="1"/>
  </sheetPr>
  <dimension ref="A1:D40"/>
  <sheetViews>
    <sheetView showGridLines="0" showZeros="0" zoomScaleNormal="100" workbookViewId="0">
      <selection activeCell="B1" sqref="B1:C1"/>
    </sheetView>
  </sheetViews>
  <sheetFormatPr defaultColWidth="9.140625" defaultRowHeight="11.25" x14ac:dyDescent="0.2"/>
  <cols>
    <col min="1" max="4" width="37.85546875" style="26" customWidth="1"/>
    <col min="5" max="16384" width="9.140625" style="7"/>
  </cols>
  <sheetData>
    <row r="1" spans="1:4" ht="17.25" customHeight="1" x14ac:dyDescent="0.2">
      <c r="A1" s="37" t="s">
        <v>0</v>
      </c>
      <c r="B1" s="89" t="s">
        <v>191</v>
      </c>
      <c r="C1" s="89"/>
    </row>
    <row r="2" spans="1:4" ht="4.5" customHeight="1" x14ac:dyDescent="0.2">
      <c r="A2" s="33"/>
      <c r="B2" s="89"/>
      <c r="C2" s="89"/>
    </row>
    <row r="3" spans="1:4" ht="12.75" x14ac:dyDescent="0.2">
      <c r="A3" s="38" t="s">
        <v>5</v>
      </c>
      <c r="B3" s="90" t="s">
        <v>192</v>
      </c>
      <c r="C3" s="90"/>
      <c r="D3" s="25"/>
    </row>
    <row r="4" spans="1:4" s="12" customFormat="1" ht="12.75" customHeight="1" x14ac:dyDescent="0.2">
      <c r="A4" s="41" t="s">
        <v>6</v>
      </c>
      <c r="B4" s="90" t="s">
        <v>198</v>
      </c>
      <c r="C4" s="90"/>
      <c r="D4" s="34"/>
    </row>
    <row r="5" spans="1:4" ht="8.25" customHeight="1" x14ac:dyDescent="0.2"/>
    <row r="6" spans="1:4" ht="15" customHeight="1" x14ac:dyDescent="0.2">
      <c r="A6" s="39" t="s">
        <v>110</v>
      </c>
    </row>
    <row r="7" spans="1:4" ht="15" customHeight="1" x14ac:dyDescent="0.2">
      <c r="A7" s="31" t="s">
        <v>238</v>
      </c>
      <c r="B7" s="28"/>
      <c r="C7" s="28"/>
      <c r="D7" s="28"/>
    </row>
    <row r="8" spans="1:4" ht="15" customHeight="1" x14ac:dyDescent="0.2">
      <c r="A8" s="32"/>
      <c r="B8" s="31" t="s">
        <v>241</v>
      </c>
      <c r="C8" s="28"/>
      <c r="D8" s="28"/>
    </row>
    <row r="9" spans="1:4" ht="15" customHeight="1" x14ac:dyDescent="0.2">
      <c r="A9" s="30" t="s">
        <v>241</v>
      </c>
      <c r="B9" s="10" t="s">
        <v>154</v>
      </c>
      <c r="C9" s="28"/>
      <c r="D9" s="28"/>
    </row>
    <row r="10" spans="1:4" ht="15" customHeight="1" x14ac:dyDescent="0.2">
      <c r="A10" s="28"/>
      <c r="B10" s="32"/>
      <c r="C10" s="31" t="s">
        <v>241</v>
      </c>
      <c r="D10" s="28"/>
    </row>
    <row r="11" spans="1:4" ht="15" customHeight="1" x14ac:dyDescent="0.2">
      <c r="A11" s="31" t="s">
        <v>239</v>
      </c>
      <c r="B11" s="32"/>
      <c r="C11" s="10" t="s">
        <v>225</v>
      </c>
      <c r="D11" s="28"/>
    </row>
    <row r="12" spans="1:4" ht="15" customHeight="1" x14ac:dyDescent="0.2">
      <c r="A12" s="32"/>
      <c r="B12" s="30" t="s">
        <v>239</v>
      </c>
      <c r="C12" s="32"/>
      <c r="D12" s="28"/>
    </row>
    <row r="13" spans="1:4" ht="15" customHeight="1" x14ac:dyDescent="0.2">
      <c r="A13" s="30" t="s">
        <v>247</v>
      </c>
      <c r="B13" s="29" t="s">
        <v>154</v>
      </c>
      <c r="C13" s="32"/>
      <c r="D13" s="28"/>
    </row>
    <row r="14" spans="1:4" ht="15" customHeight="1" x14ac:dyDescent="0.2">
      <c r="A14" s="28"/>
      <c r="B14" s="28"/>
      <c r="C14" s="32"/>
      <c r="D14" s="31" t="s">
        <v>249</v>
      </c>
    </row>
    <row r="15" spans="1:4" ht="15" customHeight="1" x14ac:dyDescent="0.2">
      <c r="A15" s="31" t="s">
        <v>243</v>
      </c>
      <c r="B15" s="28"/>
      <c r="C15" s="32"/>
      <c r="D15" s="27" t="s">
        <v>234</v>
      </c>
    </row>
    <row r="16" spans="1:4" ht="15" customHeight="1" x14ac:dyDescent="0.2">
      <c r="A16" s="32"/>
      <c r="B16" s="31" t="s">
        <v>243</v>
      </c>
      <c r="C16" s="32"/>
      <c r="D16" s="28"/>
    </row>
    <row r="17" spans="1:4" ht="15" customHeight="1" x14ac:dyDescent="0.2">
      <c r="A17" s="30" t="s">
        <v>248</v>
      </c>
      <c r="B17" s="10" t="s">
        <v>234</v>
      </c>
      <c r="C17" s="32"/>
      <c r="D17" s="28"/>
    </row>
    <row r="18" spans="1:4" ht="15" customHeight="1" x14ac:dyDescent="0.2">
      <c r="A18" s="28"/>
      <c r="B18" s="32"/>
      <c r="C18" s="30" t="s">
        <v>249</v>
      </c>
      <c r="D18" s="28"/>
    </row>
    <row r="19" spans="1:4" ht="15" customHeight="1" x14ac:dyDescent="0.2">
      <c r="A19" s="31" t="s">
        <v>246</v>
      </c>
      <c r="B19" s="32"/>
      <c r="C19" s="29" t="s">
        <v>225</v>
      </c>
      <c r="D19" s="28"/>
    </row>
    <row r="20" spans="1:4" ht="15" customHeight="1" x14ac:dyDescent="0.2">
      <c r="A20" s="32"/>
      <c r="B20" s="30" t="s">
        <v>249</v>
      </c>
      <c r="C20" s="28"/>
      <c r="D20" s="28"/>
    </row>
    <row r="21" spans="1:4" ht="15" customHeight="1" x14ac:dyDescent="0.2">
      <c r="A21" s="30" t="s">
        <v>249</v>
      </c>
      <c r="B21" s="29" t="s">
        <v>234</v>
      </c>
      <c r="C21" s="28"/>
      <c r="D21" s="28"/>
    </row>
    <row r="22" spans="1:4" ht="15" customHeight="1" x14ac:dyDescent="0.2">
      <c r="A22" s="28"/>
      <c r="B22" s="28"/>
      <c r="C22" s="28"/>
      <c r="D22" s="28"/>
    </row>
    <row r="23" spans="1:4" ht="15" customHeight="1" x14ac:dyDescent="0.2">
      <c r="A23" s="40" t="s">
        <v>111</v>
      </c>
      <c r="B23" s="28"/>
      <c r="C23" s="28"/>
      <c r="D23" s="28"/>
    </row>
    <row r="24" spans="1:4" ht="15" customHeight="1" x14ac:dyDescent="0.2">
      <c r="A24" s="31" t="s">
        <v>238</v>
      </c>
      <c r="B24" s="28"/>
      <c r="C24" s="27" t="s">
        <v>327</v>
      </c>
      <c r="D24" s="27"/>
    </row>
    <row r="25" spans="1:4" ht="15" customHeight="1" x14ac:dyDescent="0.2">
      <c r="A25" s="32"/>
      <c r="B25" s="31" t="s">
        <v>248</v>
      </c>
      <c r="C25" s="28"/>
      <c r="D25" s="7"/>
    </row>
    <row r="26" spans="1:4" ht="15" customHeight="1" x14ac:dyDescent="0.2">
      <c r="A26" s="30" t="s">
        <v>248</v>
      </c>
      <c r="B26" s="10" t="s">
        <v>234</v>
      </c>
      <c r="C26" s="28"/>
      <c r="D26" s="7"/>
    </row>
    <row r="27" spans="1:4" ht="15" customHeight="1" x14ac:dyDescent="0.2">
      <c r="A27" s="28"/>
      <c r="B27" s="32"/>
      <c r="C27" s="31" t="s">
        <v>246</v>
      </c>
      <c r="D27" s="7"/>
    </row>
    <row r="28" spans="1:4" ht="15" customHeight="1" x14ac:dyDescent="0.2">
      <c r="A28" s="31" t="s">
        <v>247</v>
      </c>
      <c r="B28" s="32"/>
      <c r="C28" s="27" t="s">
        <v>225</v>
      </c>
      <c r="D28" s="7"/>
    </row>
    <row r="29" spans="1:4" ht="15" customHeight="1" x14ac:dyDescent="0.2">
      <c r="A29" s="32"/>
      <c r="B29" s="30" t="s">
        <v>246</v>
      </c>
      <c r="C29" s="28"/>
      <c r="D29" s="7"/>
    </row>
    <row r="30" spans="1:4" ht="15" customHeight="1" x14ac:dyDescent="0.2">
      <c r="A30" s="30" t="s">
        <v>246</v>
      </c>
      <c r="B30" s="29" t="s">
        <v>154</v>
      </c>
      <c r="C30" s="28"/>
      <c r="D30" s="7"/>
    </row>
    <row r="31" spans="1:4" ht="15" customHeight="1" x14ac:dyDescent="0.2">
      <c r="A31" s="28"/>
      <c r="B31" s="28"/>
      <c r="C31" s="28"/>
      <c r="D31" s="7"/>
    </row>
    <row r="32" spans="1:4" ht="15" customHeight="1" x14ac:dyDescent="0.2">
      <c r="A32" s="40" t="s">
        <v>112</v>
      </c>
      <c r="B32" s="28"/>
      <c r="C32" s="7"/>
      <c r="D32" s="7"/>
    </row>
    <row r="33" spans="1:2" s="7" customFormat="1" ht="15" customHeight="1" x14ac:dyDescent="0.2">
      <c r="A33" s="31" t="s">
        <v>239</v>
      </c>
      <c r="B33" s="28"/>
    </row>
    <row r="34" spans="1:2" s="7" customFormat="1" ht="15" customHeight="1" x14ac:dyDescent="0.2">
      <c r="A34" s="32"/>
      <c r="B34" s="31" t="s">
        <v>243</v>
      </c>
    </row>
    <row r="35" spans="1:2" s="7" customFormat="1" ht="15" customHeight="1" x14ac:dyDescent="0.2">
      <c r="A35" s="30" t="s">
        <v>243</v>
      </c>
      <c r="B35" s="27" t="s">
        <v>225</v>
      </c>
    </row>
    <row r="36" spans="1:2" ht="15" customHeight="1" x14ac:dyDescent="0.2"/>
    <row r="37" spans="1:2" s="7" customFormat="1" ht="15" customHeight="1" x14ac:dyDescent="0.2">
      <c r="A37" s="40" t="s">
        <v>113</v>
      </c>
      <c r="B37" s="28"/>
    </row>
    <row r="38" spans="1:2" s="7" customFormat="1" ht="15" customHeight="1" x14ac:dyDescent="0.2">
      <c r="A38" s="31" t="s">
        <v>238</v>
      </c>
      <c r="B38" s="28"/>
    </row>
    <row r="39" spans="1:2" s="7" customFormat="1" ht="15" customHeight="1" x14ac:dyDescent="0.2">
      <c r="A39" s="32"/>
      <c r="B39" s="31" t="s">
        <v>238</v>
      </c>
    </row>
    <row r="40" spans="1:2" s="7" customFormat="1" ht="15" customHeight="1" x14ac:dyDescent="0.2">
      <c r="A40" s="30" t="s">
        <v>247</v>
      </c>
      <c r="B40" s="27" t="s">
        <v>154</v>
      </c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fitToPage="1"/>
  </sheetPr>
  <dimension ref="A1:D40"/>
  <sheetViews>
    <sheetView showGridLines="0" showZeros="0" zoomScaleNormal="100" workbookViewId="0">
      <selection activeCell="B1" sqref="B1:C1"/>
    </sheetView>
  </sheetViews>
  <sheetFormatPr defaultColWidth="9.140625" defaultRowHeight="11.25" x14ac:dyDescent="0.2"/>
  <cols>
    <col min="1" max="4" width="37.85546875" style="26" customWidth="1"/>
    <col min="5" max="16384" width="9.140625" style="7"/>
  </cols>
  <sheetData>
    <row r="1" spans="1:4" ht="17.25" customHeight="1" x14ac:dyDescent="0.2">
      <c r="A1" s="37" t="s">
        <v>0</v>
      </c>
      <c r="B1" s="89" t="s">
        <v>191</v>
      </c>
      <c r="C1" s="89"/>
    </row>
    <row r="2" spans="1:4" ht="4.5" customHeight="1" x14ac:dyDescent="0.2">
      <c r="A2" s="33"/>
      <c r="B2" s="89"/>
      <c r="C2" s="89"/>
    </row>
    <row r="3" spans="1:4" ht="12.75" x14ac:dyDescent="0.2">
      <c r="A3" s="38" t="s">
        <v>5</v>
      </c>
      <c r="B3" s="90" t="s">
        <v>192</v>
      </c>
      <c r="C3" s="90"/>
      <c r="D3" s="25"/>
    </row>
    <row r="4" spans="1:4" s="12" customFormat="1" ht="12.75" customHeight="1" x14ac:dyDescent="0.2">
      <c r="A4" s="41" t="s">
        <v>6</v>
      </c>
      <c r="B4" s="90" t="s">
        <v>201</v>
      </c>
      <c r="C4" s="90"/>
      <c r="D4" s="34"/>
    </row>
    <row r="5" spans="1:4" ht="8.25" customHeight="1" x14ac:dyDescent="0.2"/>
    <row r="6" spans="1:4" ht="15" customHeight="1" x14ac:dyDescent="0.2">
      <c r="A6" s="39" t="s">
        <v>106</v>
      </c>
    </row>
    <row r="7" spans="1:4" ht="15" customHeight="1" x14ac:dyDescent="0.2">
      <c r="A7" s="31" t="s">
        <v>252</v>
      </c>
      <c r="B7" s="28"/>
      <c r="C7" s="28"/>
      <c r="D7" s="28"/>
    </row>
    <row r="8" spans="1:4" ht="15" customHeight="1" x14ac:dyDescent="0.2">
      <c r="A8" s="32"/>
      <c r="B8" s="31" t="s">
        <v>252</v>
      </c>
      <c r="C8" s="28"/>
      <c r="D8" s="28"/>
    </row>
    <row r="9" spans="1:4" ht="15" customHeight="1" x14ac:dyDescent="0.2">
      <c r="A9" s="30" t="s">
        <v>272</v>
      </c>
      <c r="B9" s="10" t="s">
        <v>225</v>
      </c>
      <c r="C9" s="28"/>
      <c r="D9" s="28"/>
    </row>
    <row r="10" spans="1:4" ht="15" customHeight="1" x14ac:dyDescent="0.2">
      <c r="A10" s="28"/>
      <c r="B10" s="32"/>
      <c r="C10" s="31" t="s">
        <v>252</v>
      </c>
      <c r="D10" s="28"/>
    </row>
    <row r="11" spans="1:4" ht="15" customHeight="1" x14ac:dyDescent="0.2">
      <c r="A11" s="31" t="s">
        <v>268</v>
      </c>
      <c r="B11" s="32"/>
      <c r="C11" s="10" t="s">
        <v>154</v>
      </c>
      <c r="D11" s="28"/>
    </row>
    <row r="12" spans="1:4" ht="15" customHeight="1" x14ac:dyDescent="0.2">
      <c r="A12" s="32"/>
      <c r="B12" s="30" t="s">
        <v>268</v>
      </c>
      <c r="C12" s="32"/>
      <c r="D12" s="28"/>
    </row>
    <row r="13" spans="1:4" ht="15" customHeight="1" x14ac:dyDescent="0.2">
      <c r="A13" s="30" t="s">
        <v>261</v>
      </c>
      <c r="B13" s="29" t="s">
        <v>225</v>
      </c>
      <c r="C13" s="32"/>
      <c r="D13" s="28"/>
    </row>
    <row r="14" spans="1:4" ht="15" customHeight="1" x14ac:dyDescent="0.2">
      <c r="A14" s="28"/>
      <c r="B14" s="28"/>
      <c r="C14" s="32"/>
      <c r="D14" s="31" t="s">
        <v>252</v>
      </c>
    </row>
    <row r="15" spans="1:4" ht="15" customHeight="1" x14ac:dyDescent="0.2">
      <c r="A15" s="31" t="s">
        <v>269</v>
      </c>
      <c r="B15" s="28"/>
      <c r="C15" s="32"/>
      <c r="D15" s="27" t="s">
        <v>225</v>
      </c>
    </row>
    <row r="16" spans="1:4" ht="15" customHeight="1" x14ac:dyDescent="0.2">
      <c r="A16" s="32"/>
      <c r="B16" s="31" t="s">
        <v>269</v>
      </c>
      <c r="C16" s="32"/>
      <c r="D16" s="28"/>
    </row>
    <row r="17" spans="1:4" ht="15" customHeight="1" x14ac:dyDescent="0.2">
      <c r="A17" s="30" t="s">
        <v>253</v>
      </c>
      <c r="B17" s="10" t="s">
        <v>234</v>
      </c>
      <c r="C17" s="32"/>
      <c r="D17" s="28"/>
    </row>
    <row r="18" spans="1:4" ht="15" customHeight="1" x14ac:dyDescent="0.2">
      <c r="A18" s="28"/>
      <c r="B18" s="32"/>
      <c r="C18" s="30" t="s">
        <v>264</v>
      </c>
      <c r="D18" s="28"/>
    </row>
    <row r="19" spans="1:4" ht="15" customHeight="1" x14ac:dyDescent="0.2">
      <c r="A19" s="31" t="s">
        <v>264</v>
      </c>
      <c r="B19" s="32"/>
      <c r="C19" s="29" t="s">
        <v>225</v>
      </c>
      <c r="D19" s="28"/>
    </row>
    <row r="20" spans="1:4" ht="15" customHeight="1" x14ac:dyDescent="0.2">
      <c r="A20" s="32"/>
      <c r="B20" s="30" t="s">
        <v>264</v>
      </c>
      <c r="C20" s="28"/>
      <c r="D20" s="28"/>
    </row>
    <row r="21" spans="1:4" ht="15" customHeight="1" x14ac:dyDescent="0.2">
      <c r="A21" s="30" t="s">
        <v>265</v>
      </c>
      <c r="B21" s="29" t="s">
        <v>234</v>
      </c>
      <c r="C21" s="28"/>
      <c r="D21" s="28"/>
    </row>
    <row r="22" spans="1:4" ht="15" customHeight="1" x14ac:dyDescent="0.2">
      <c r="A22" s="28"/>
      <c r="B22" s="28"/>
      <c r="C22" s="28"/>
      <c r="D22" s="28"/>
    </row>
    <row r="23" spans="1:4" ht="15" customHeight="1" x14ac:dyDescent="0.2">
      <c r="A23" s="40" t="s">
        <v>107</v>
      </c>
      <c r="B23" s="28"/>
      <c r="C23" s="28"/>
      <c r="D23" s="28"/>
    </row>
    <row r="24" spans="1:4" ht="15" customHeight="1" x14ac:dyDescent="0.2">
      <c r="A24" s="31" t="s">
        <v>272</v>
      </c>
      <c r="B24" s="28"/>
      <c r="C24" s="27" t="s">
        <v>327</v>
      </c>
      <c r="D24" s="27"/>
    </row>
    <row r="25" spans="1:4" ht="15" customHeight="1" x14ac:dyDescent="0.2">
      <c r="A25" s="32"/>
      <c r="B25" s="31" t="s">
        <v>253</v>
      </c>
      <c r="C25" s="28"/>
      <c r="D25" s="7"/>
    </row>
    <row r="26" spans="1:4" ht="15" customHeight="1" x14ac:dyDescent="0.2">
      <c r="A26" s="30" t="s">
        <v>253</v>
      </c>
      <c r="B26" s="10" t="s">
        <v>225</v>
      </c>
      <c r="C26" s="28"/>
      <c r="D26" s="7"/>
    </row>
    <row r="27" spans="1:4" ht="15" customHeight="1" x14ac:dyDescent="0.2">
      <c r="A27" s="28"/>
      <c r="B27" s="32"/>
      <c r="C27" s="31" t="s">
        <v>253</v>
      </c>
      <c r="D27" s="7"/>
    </row>
    <row r="28" spans="1:4" ht="15" customHeight="1" x14ac:dyDescent="0.2">
      <c r="A28" s="31" t="s">
        <v>261</v>
      </c>
      <c r="B28" s="32"/>
      <c r="C28" s="27" t="s">
        <v>225</v>
      </c>
      <c r="D28" s="7"/>
    </row>
    <row r="29" spans="1:4" ht="15" customHeight="1" x14ac:dyDescent="0.2">
      <c r="A29" s="32"/>
      <c r="B29" s="30" t="s">
        <v>265</v>
      </c>
      <c r="C29" s="28"/>
      <c r="D29" s="7"/>
    </row>
    <row r="30" spans="1:4" ht="15" customHeight="1" x14ac:dyDescent="0.2">
      <c r="A30" s="30" t="s">
        <v>265</v>
      </c>
      <c r="B30" s="29" t="s">
        <v>234</v>
      </c>
      <c r="C30" s="28"/>
      <c r="D30" s="7"/>
    </row>
    <row r="31" spans="1:4" ht="15" customHeight="1" x14ac:dyDescent="0.2">
      <c r="A31" s="28"/>
      <c r="B31" s="28"/>
      <c r="C31" s="28"/>
      <c r="D31" s="7"/>
    </row>
    <row r="32" spans="1:4" ht="15" customHeight="1" x14ac:dyDescent="0.2">
      <c r="A32" s="40" t="s">
        <v>115</v>
      </c>
      <c r="B32" s="28"/>
      <c r="C32" s="7"/>
      <c r="D32" s="7"/>
    </row>
    <row r="33" spans="1:2" s="7" customFormat="1" ht="15" customHeight="1" x14ac:dyDescent="0.2">
      <c r="A33" s="31" t="s">
        <v>268</v>
      </c>
      <c r="B33" s="28"/>
    </row>
    <row r="34" spans="1:2" s="7" customFormat="1" ht="15" customHeight="1" x14ac:dyDescent="0.2">
      <c r="A34" s="32"/>
      <c r="B34" s="31" t="s">
        <v>268</v>
      </c>
    </row>
    <row r="35" spans="1:2" s="7" customFormat="1" ht="15" customHeight="1" x14ac:dyDescent="0.2">
      <c r="A35" s="30" t="s">
        <v>269</v>
      </c>
      <c r="B35" s="27" t="s">
        <v>234</v>
      </c>
    </row>
    <row r="36" spans="1:2" ht="15" customHeight="1" x14ac:dyDescent="0.2"/>
    <row r="37" spans="1:2" s="7" customFormat="1" ht="15" customHeight="1" x14ac:dyDescent="0.2">
      <c r="A37" s="40" t="s">
        <v>109</v>
      </c>
      <c r="B37" s="28"/>
    </row>
    <row r="38" spans="1:2" s="7" customFormat="1" ht="15" customHeight="1" x14ac:dyDescent="0.2">
      <c r="A38" s="31" t="s">
        <v>272</v>
      </c>
      <c r="B38" s="28"/>
    </row>
    <row r="39" spans="1:2" s="7" customFormat="1" ht="15" customHeight="1" x14ac:dyDescent="0.2">
      <c r="A39" s="32"/>
      <c r="B39" s="31" t="s">
        <v>261</v>
      </c>
    </row>
    <row r="40" spans="1:2" s="7" customFormat="1" ht="15" customHeight="1" x14ac:dyDescent="0.2">
      <c r="A40" s="30" t="s">
        <v>261</v>
      </c>
      <c r="B40" s="27" t="s">
        <v>154</v>
      </c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div_A</vt:lpstr>
      <vt:lpstr>div_B</vt:lpstr>
      <vt:lpstr>div_C</vt:lpstr>
      <vt:lpstr>div_D</vt:lpstr>
      <vt:lpstr>Adivize-A_2</vt:lpstr>
      <vt:lpstr>Adivize-B_2</vt:lpstr>
      <vt:lpstr>Bdivize-A_2</vt:lpstr>
      <vt:lpstr>2divize-B_2</vt:lpstr>
      <vt:lpstr>Cdivize-A_2</vt:lpstr>
      <vt:lpstr>Ddivize-A_2</vt:lpstr>
      <vt:lpstr>Edivize-A_2</vt:lpstr>
      <vt:lpstr>Edivize-B_2(2)</vt:lpstr>
      <vt:lpstr>celkem</vt:lpstr>
      <vt:lpstr>open</vt:lpstr>
      <vt:lpstr>a</vt:lpstr>
      <vt:lpstr>seznam_mladsi</vt:lpstr>
    </vt:vector>
  </TitlesOfParts>
  <Company>Soukromá technická 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Petříček</dc:creator>
  <cp:lastModifiedBy>Ivo Petricek</cp:lastModifiedBy>
  <cp:lastPrinted>2022-12-10T12:08:19Z</cp:lastPrinted>
  <dcterms:created xsi:type="dcterms:W3CDTF">1997-03-24T13:55:22Z</dcterms:created>
  <dcterms:modified xsi:type="dcterms:W3CDTF">2022-12-10T12:08:48Z</dcterms:modified>
</cp:coreProperties>
</file>