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olni tenis\KSST LK_komise mladeze\KBT\_KBT 2023_2024\"/>
    </mc:Choice>
  </mc:AlternateContent>
  <xr:revisionPtr revIDLastSave="0" documentId="13_ncr:1_{97AB3AC1-C291-4CB5-96FB-7E94A9D2A30C}" xr6:coauthVersionLast="47" xr6:coauthVersionMax="47" xr10:uidLastSave="{00000000-0000-0000-0000-000000000000}"/>
  <bookViews>
    <workbookView xWindow="-120" yWindow="-120" windowWidth="38640" windowHeight="21120" tabRatio="972" activeTab="14" xr2:uid="{00000000-000D-0000-FFFF-FFFF00000000}"/>
  </bookViews>
  <sheets>
    <sheet name="div_A" sheetId="44" r:id="rId1"/>
    <sheet name="div_B" sheetId="47" r:id="rId2"/>
    <sheet name="div_C" sheetId="81" r:id="rId3"/>
    <sheet name="div_D" sheetId="92" r:id="rId4"/>
    <sheet name="div_E" sheetId="100" r:id="rId5"/>
    <sheet name="div_H" sheetId="91" r:id="rId6"/>
    <sheet name="Divize_A-A2" sheetId="56" r:id="rId7"/>
    <sheet name="Divize_A-B2" sheetId="74" r:id="rId8"/>
    <sheet name="Divize_B-A2" sheetId="78" r:id="rId9"/>
    <sheet name="Divize_B-B_2" sheetId="80" r:id="rId10"/>
    <sheet name="Divize_C-A_2" sheetId="83" r:id="rId11"/>
    <sheet name="Divize_C-B_2" sheetId="85" r:id="rId12"/>
    <sheet name="Divize_D-A_2" sheetId="88" r:id="rId13"/>
    <sheet name="Divize_D-B_2" sheetId="94" r:id="rId14"/>
    <sheet name="Divize_E-A_2" sheetId="102" r:id="rId15"/>
    <sheet name="Divize_E-B_2" sheetId="104" r:id="rId16"/>
    <sheet name="Divize-H_2" sheetId="52" r:id="rId17"/>
    <sheet name="7divize-BB_2" sheetId="64" r:id="rId18"/>
    <sheet name="celkem" sheetId="86" r:id="rId19"/>
    <sheet name="open" sheetId="46" r:id="rId20"/>
    <sheet name="makro" sheetId="8" state="veryHidden" r:id="rId21"/>
  </sheets>
  <definedNames>
    <definedName name="a">open!$G$3:$G$250</definedName>
    <definedName name="seznam_mladsi">open!$G$3:$G$250</definedName>
  </definedNames>
  <calcPr calcId="191029"/>
</workbook>
</file>

<file path=xl/calcChain.xml><?xml version="1.0" encoding="utf-8"?>
<calcChain xmlns="http://schemas.openxmlformats.org/spreadsheetml/2006/main">
  <c r="D165" i="46" l="1"/>
  <c r="G165" i="46"/>
  <c r="D38" i="46"/>
  <c r="G38" i="46"/>
  <c r="D177" i="46"/>
  <c r="G177" i="46"/>
  <c r="D183" i="46"/>
  <c r="G183" i="46"/>
  <c r="D107" i="46"/>
  <c r="G107" i="46"/>
  <c r="D204" i="46"/>
  <c r="G204" i="46"/>
  <c r="D205" i="46"/>
  <c r="G205" i="46"/>
  <c r="D150" i="46"/>
  <c r="G150" i="46" s="1"/>
  <c r="D84" i="46"/>
  <c r="G84" i="46"/>
  <c r="D98" i="46"/>
  <c r="G98" i="46"/>
  <c r="D62" i="46"/>
  <c r="G62" i="46"/>
  <c r="D128" i="46"/>
  <c r="G128" i="46"/>
  <c r="D169" i="46"/>
  <c r="G169" i="46"/>
  <c r="D58" i="46"/>
  <c r="G58" i="46"/>
  <c r="D96" i="46"/>
  <c r="G96" i="46"/>
  <c r="D145" i="46"/>
  <c r="G145" i="46" s="1"/>
  <c r="D196" i="46"/>
  <c r="G196" i="46" s="1"/>
  <c r="D175" i="46"/>
  <c r="G175" i="46" s="1"/>
  <c r="D179" i="46"/>
  <c r="G179" i="46" s="1"/>
  <c r="D90" i="46"/>
  <c r="G90" i="46" s="1"/>
  <c r="D113" i="46"/>
  <c r="G113" i="46" s="1"/>
  <c r="D124" i="46"/>
  <c r="G124" i="46" s="1"/>
  <c r="D180" i="46"/>
  <c r="G180" i="46" s="1"/>
  <c r="D157" i="46"/>
  <c r="G157" i="46" s="1"/>
  <c r="D158" i="46"/>
  <c r="G158" i="46" s="1"/>
  <c r="D108" i="46" l="1"/>
  <c r="G108" i="46" s="1"/>
  <c r="D63" i="46"/>
  <c r="G63" i="46" s="1"/>
  <c r="D18" i="46"/>
  <c r="G18" i="46" s="1"/>
  <c r="D71" i="46"/>
  <c r="G71" i="46" s="1"/>
  <c r="D190" i="46"/>
  <c r="G190" i="46" s="1"/>
  <c r="D8" i="46"/>
  <c r="G8" i="46" s="1"/>
  <c r="D56" i="46"/>
  <c r="G56" i="46" s="1"/>
  <c r="D16" i="46"/>
  <c r="G16" i="46" s="1"/>
  <c r="D191" i="46"/>
  <c r="G191" i="46" s="1"/>
  <c r="D184" i="46"/>
  <c r="G184" i="46" s="1"/>
  <c r="D29" i="46"/>
  <c r="G29" i="46" s="1"/>
  <c r="D101" i="46"/>
  <c r="G101" i="46" s="1"/>
  <c r="D30" i="46"/>
  <c r="G30" i="46" s="1"/>
  <c r="D126" i="46"/>
  <c r="G126" i="46" s="1"/>
  <c r="D170" i="46"/>
  <c r="G170" i="46" s="1"/>
  <c r="D17" i="46"/>
  <c r="G17" i="46" s="1"/>
  <c r="D47" i="46"/>
  <c r="G47" i="46" s="1"/>
  <c r="D182" i="46"/>
  <c r="G182" i="46" s="1"/>
  <c r="D138" i="46"/>
  <c r="G138" i="46" s="1"/>
  <c r="D202" i="46"/>
  <c r="G202" i="46" s="1"/>
  <c r="D188" i="46"/>
  <c r="G188" i="46" s="1"/>
  <c r="D100" i="46"/>
  <c r="G100" i="46" s="1"/>
  <c r="D35" i="46"/>
  <c r="G35" i="46" s="1"/>
  <c r="D12" i="46"/>
  <c r="G12" i="46" s="1"/>
  <c r="D59" i="46"/>
  <c r="G59" i="46" s="1"/>
  <c r="D199" i="46" l="1"/>
  <c r="G199" i="46" s="1"/>
  <c r="D176" i="46"/>
  <c r="G176" i="46" s="1"/>
  <c r="D118" i="46"/>
  <c r="G118" i="46" s="1"/>
  <c r="D19" i="46"/>
  <c r="G19" i="46" s="1"/>
  <c r="D117" i="46"/>
  <c r="G117" i="46" s="1"/>
  <c r="D22" i="46"/>
  <c r="G22" i="46" s="1"/>
  <c r="D189" i="46"/>
  <c r="G189" i="46" s="1"/>
  <c r="D78" i="46"/>
  <c r="G78" i="46" s="1"/>
  <c r="D26" i="46"/>
  <c r="G26" i="46" s="1"/>
  <c r="D125" i="46"/>
  <c r="G125" i="46" s="1"/>
  <c r="D129" i="46"/>
  <c r="G129" i="46" s="1"/>
  <c r="D123" i="46"/>
  <c r="G123" i="46" s="1"/>
  <c r="D85" i="46"/>
  <c r="G85" i="46" s="1"/>
  <c r="D195" i="46"/>
  <c r="G195" i="46" s="1"/>
  <c r="D143" i="46"/>
  <c r="G143" i="46" s="1"/>
  <c r="D34" i="46"/>
  <c r="G34" i="46" s="1"/>
  <c r="D11" i="46"/>
  <c r="G11" i="46" s="1"/>
  <c r="D166" i="46"/>
  <c r="G166" i="46" s="1"/>
  <c r="D88" i="46"/>
  <c r="G88" i="46" s="1"/>
  <c r="D24" i="46"/>
  <c r="G24" i="46" s="1"/>
  <c r="D115" i="46"/>
  <c r="G115" i="46" s="1"/>
  <c r="D87" i="46"/>
  <c r="G87" i="46" s="1"/>
  <c r="D7" i="46"/>
  <c r="G7" i="46" s="1"/>
  <c r="D45" i="46"/>
  <c r="G45" i="46" s="1"/>
  <c r="D3" i="46"/>
  <c r="G3" i="46" s="1"/>
  <c r="D44" i="46"/>
  <c r="G44" i="46" s="1"/>
  <c r="D134" i="46"/>
  <c r="G134" i="46" s="1"/>
  <c r="D77" i="46"/>
  <c r="G77" i="46" s="1"/>
  <c r="D79" i="46"/>
  <c r="G79" i="46" s="1"/>
  <c r="D159" i="46"/>
  <c r="G159" i="46" s="1"/>
  <c r="D76" i="46"/>
  <c r="G76" i="46" s="1"/>
  <c r="D92" i="46"/>
  <c r="G92" i="46" s="1"/>
  <c r="D172" i="46"/>
  <c r="G172" i="46" s="1"/>
  <c r="D36" i="46"/>
  <c r="G36" i="46" s="1"/>
  <c r="D41" i="46"/>
  <c r="G41" i="46" s="1"/>
  <c r="D94" i="46"/>
  <c r="G94" i="46" s="1"/>
  <c r="D6" i="46"/>
  <c r="G6" i="46" s="1"/>
  <c r="D152" i="46"/>
  <c r="G152" i="46" s="1"/>
  <c r="D49" i="46"/>
  <c r="G49" i="46" s="1"/>
  <c r="D141" i="46"/>
  <c r="G141" i="46" s="1"/>
  <c r="D192" i="46"/>
  <c r="G192" i="46" s="1"/>
  <c r="D167" i="46"/>
  <c r="G167" i="46" s="1"/>
  <c r="D120" i="46"/>
  <c r="G120" i="46" s="1"/>
  <c r="D154" i="46"/>
  <c r="G154" i="46" s="1"/>
  <c r="D69" i="46"/>
  <c r="G69" i="46" s="1"/>
  <c r="D91" i="46"/>
  <c r="G91" i="46" s="1"/>
  <c r="D174" i="46"/>
  <c r="G174" i="46" s="1"/>
  <c r="D53" i="46"/>
  <c r="G53" i="46" s="1"/>
  <c r="D93" i="46"/>
  <c r="G93" i="46" s="1"/>
  <c r="D20" i="46"/>
  <c r="G20" i="46" s="1"/>
  <c r="D140" i="46"/>
  <c r="G140" i="46" s="1"/>
  <c r="D23" i="46"/>
  <c r="G23" i="46" s="1"/>
  <c r="D164" i="46"/>
  <c r="G164" i="46" s="1"/>
  <c r="D116" i="46"/>
  <c r="G116" i="46" s="1"/>
  <c r="D46" i="46"/>
  <c r="G46" i="46" s="1"/>
  <c r="D21" i="46"/>
  <c r="G21" i="46" s="1"/>
  <c r="D109" i="46"/>
  <c r="G109" i="46" s="1"/>
  <c r="D147" i="46"/>
  <c r="G147" i="46" s="1"/>
  <c r="D43" i="46"/>
  <c r="G43" i="46" s="1"/>
  <c r="D54" i="46"/>
  <c r="G54" i="46" s="1"/>
  <c r="D114" i="46"/>
  <c r="G114" i="46" s="1"/>
  <c r="D146" i="46"/>
  <c r="G146" i="46" s="1"/>
  <c r="D39" i="46"/>
  <c r="G39" i="46" s="1"/>
  <c r="D178" i="46"/>
  <c r="G178" i="46" s="1"/>
  <c r="D110" i="46"/>
  <c r="G110" i="46" s="1"/>
  <c r="D161" i="46"/>
  <c r="G161" i="46" s="1"/>
  <c r="D37" i="46"/>
  <c r="G37" i="46" s="1"/>
  <c r="D160" i="46"/>
  <c r="G160" i="46" s="1"/>
  <c r="D25" i="46"/>
  <c r="G25" i="46" s="1"/>
  <c r="D9" i="46"/>
  <c r="G9" i="46" s="1"/>
  <c r="D73" i="46"/>
  <c r="G73" i="46" s="1"/>
  <c r="D105" i="46"/>
  <c r="G105" i="46" s="1"/>
  <c r="D162" i="46"/>
  <c r="G162" i="46" s="1"/>
  <c r="D42" i="46"/>
  <c r="G42" i="46" s="1"/>
  <c r="D14" i="46"/>
  <c r="G14" i="46" s="1"/>
  <c r="D13" i="46"/>
  <c r="G13" i="46" s="1"/>
  <c r="D72" i="46"/>
  <c r="G72" i="46" s="1"/>
  <c r="D66" i="46"/>
  <c r="G66" i="46" s="1"/>
  <c r="D173" i="46"/>
  <c r="G173" i="46" s="1"/>
  <c r="D70" i="46"/>
  <c r="G70" i="46" s="1"/>
  <c r="D153" i="46"/>
  <c r="G153" i="46" s="1"/>
  <c r="D103" i="46"/>
  <c r="G103" i="46" s="1"/>
  <c r="D194" i="46"/>
  <c r="G194" i="46" s="1"/>
  <c r="D106" i="46"/>
  <c r="G106" i="46" s="1"/>
  <c r="D32" i="46"/>
  <c r="G32" i="46" s="1"/>
  <c r="D163" i="46"/>
  <c r="G163" i="46" s="1"/>
  <c r="D156" i="46"/>
  <c r="G156" i="46" s="1"/>
  <c r="D80" i="46"/>
  <c r="G80" i="46" s="1"/>
  <c r="D203" i="46"/>
  <c r="G203" i="46" s="1"/>
  <c r="D151" i="46"/>
  <c r="G151" i="46" s="1"/>
  <c r="D104" i="46"/>
  <c r="G104" i="46" s="1"/>
  <c r="D130" i="46"/>
  <c r="G130" i="46" s="1"/>
  <c r="D86" i="46"/>
  <c r="G86" i="46" s="1"/>
  <c r="D95" i="46"/>
  <c r="G95" i="46" s="1"/>
  <c r="D148" i="46"/>
  <c r="G148" i="46" s="1"/>
  <c r="D27" i="46"/>
  <c r="G27" i="46" s="1"/>
  <c r="D75" i="46"/>
  <c r="G75" i="46" s="1"/>
  <c r="D57" i="46"/>
  <c r="G57" i="46" s="1"/>
  <c r="D112" i="46"/>
  <c r="G112" i="46" s="1"/>
  <c r="D155" i="46"/>
  <c r="G155" i="46" s="1"/>
  <c r="D40" i="46"/>
  <c r="G40" i="46" s="1"/>
  <c r="D197" i="46"/>
  <c r="G197" i="46" s="1"/>
  <c r="D198" i="46"/>
  <c r="G198" i="46" s="1"/>
  <c r="D60" i="46"/>
  <c r="G60" i="46" s="1"/>
  <c r="D64" i="46"/>
  <c r="G64" i="46" s="1"/>
  <c r="D171" i="46"/>
  <c r="G171" i="46" s="1"/>
  <c r="D33" i="46"/>
  <c r="G33" i="46" s="1"/>
  <c r="D133" i="46"/>
  <c r="G133" i="46" s="1"/>
  <c r="D48" i="46"/>
  <c r="G48" i="46" s="1"/>
  <c r="D31" i="46"/>
  <c r="G31" i="46" s="1"/>
  <c r="D142" i="46"/>
  <c r="G142" i="46" s="1"/>
  <c r="D181" i="46"/>
  <c r="G181" i="46" s="1"/>
  <c r="D201" i="46"/>
  <c r="G201" i="46" s="1"/>
  <c r="D52" i="46"/>
  <c r="G52" i="46" s="1"/>
  <c r="D55" i="46"/>
  <c r="G55" i="46" s="1"/>
  <c r="D50" i="46"/>
  <c r="G50" i="46" s="1"/>
  <c r="D5" i="46"/>
  <c r="G5" i="46" s="1"/>
  <c r="D68" i="46"/>
  <c r="G68" i="46" s="1"/>
  <c r="D168" i="46"/>
  <c r="G168" i="46" s="1"/>
  <c r="D51" i="46"/>
  <c r="G51" i="46" s="1"/>
  <c r="D139" i="46"/>
  <c r="G139" i="46" s="1"/>
  <c r="D89" i="46"/>
  <c r="G89" i="46" s="1"/>
  <c r="D81" i="46"/>
  <c r="G81" i="46" s="1"/>
  <c r="D136" i="46"/>
  <c r="G136" i="46" s="1"/>
  <c r="D67" i="46"/>
  <c r="G67" i="46" s="1"/>
  <c r="D127" i="46"/>
  <c r="G127" i="46" s="1"/>
  <c r="D131" i="46"/>
  <c r="G131" i="46" s="1"/>
  <c r="D187" i="46"/>
  <c r="G187" i="46" s="1"/>
  <c r="D83" i="46"/>
  <c r="G83" i="46" s="1"/>
  <c r="D185" i="46"/>
  <c r="G185" i="46" s="1"/>
  <c r="D149" i="46"/>
  <c r="G149" i="46" s="1"/>
  <c r="D200" i="46"/>
  <c r="G200" i="46" s="1"/>
  <c r="D61" i="46"/>
  <c r="G61" i="46" s="1"/>
  <c r="D4" i="46"/>
  <c r="G4" i="46" s="1"/>
  <c r="D132" i="46"/>
  <c r="G132" i="46" s="1"/>
  <c r="D119" i="46"/>
  <c r="G119" i="46" s="1"/>
  <c r="D193" i="46"/>
  <c r="G193" i="46" s="1"/>
  <c r="D99" i="46"/>
  <c r="G99" i="46" s="1"/>
  <c r="D135" i="46"/>
  <c r="G135" i="46" s="1"/>
  <c r="D10" i="46"/>
  <c r="G10" i="46" s="1"/>
  <c r="D97" i="46"/>
  <c r="G97" i="46" s="1"/>
  <c r="D102" i="46"/>
  <c r="G102" i="46" s="1"/>
  <c r="D82" i="46" l="1"/>
  <c r="G82" i="46" s="1"/>
  <c r="D74" i="46"/>
  <c r="G74" i="46" s="1"/>
  <c r="D137" i="46"/>
  <c r="G137" i="46" s="1"/>
  <c r="D65" i="46"/>
  <c r="G65" i="46" s="1"/>
  <c r="D28" i="46"/>
  <c r="G28" i="46" s="1"/>
  <c r="D15" i="46"/>
  <c r="G15" i="46" s="1"/>
  <c r="D121" i="46"/>
  <c r="G121" i="46" s="1"/>
  <c r="D111" i="46"/>
  <c r="G111" i="46" s="1"/>
  <c r="D186" i="46"/>
  <c r="G186" i="46" s="1"/>
  <c r="D144" i="46"/>
  <c r="G144" i="46" s="1"/>
  <c r="D122" i="46"/>
  <c r="G122" i="46" s="1"/>
</calcChain>
</file>

<file path=xl/sharedStrings.xml><?xml version="1.0" encoding="utf-8"?>
<sst xmlns="http://schemas.openxmlformats.org/spreadsheetml/2006/main" count="2116" uniqueCount="436">
  <si>
    <t>Název soutěže:</t>
  </si>
  <si>
    <t>škola/klub</t>
  </si>
  <si>
    <t>b</t>
  </si>
  <si>
    <t>m</t>
  </si>
  <si>
    <t>xxx</t>
  </si>
  <si>
    <t>Kategorie, den</t>
  </si>
  <si>
    <t>Kolo</t>
  </si>
  <si>
    <t>sety</t>
  </si>
  <si>
    <t>skupina A</t>
  </si>
  <si>
    <t>skupina B</t>
  </si>
  <si>
    <t>Skupina C</t>
  </si>
  <si>
    <t>Skupina D</t>
  </si>
  <si>
    <t>skupina I</t>
  </si>
  <si>
    <t>skupina J</t>
  </si>
  <si>
    <t>Korpová Romana</t>
  </si>
  <si>
    <t>Wolf Filip</t>
  </si>
  <si>
    <t>Žmuda Petr</t>
  </si>
  <si>
    <t>U11</t>
  </si>
  <si>
    <t>Loko Česká Lípa</t>
  </si>
  <si>
    <t>SKST Liberec</t>
  </si>
  <si>
    <t>ST Frýdlant</t>
  </si>
  <si>
    <t>Jiskra Nový Bor</t>
  </si>
  <si>
    <t>KMST Liberec</t>
  </si>
  <si>
    <t>Spartak Chrastava</t>
  </si>
  <si>
    <t>Spartak Smržovka</t>
  </si>
  <si>
    <t>skupina E</t>
  </si>
  <si>
    <t>skupina F</t>
  </si>
  <si>
    <t>Skupina G</t>
  </si>
  <si>
    <t>Skupina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</si>
  <si>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</si>
  <si>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</si>
  <si>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</si>
  <si>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</si>
  <si>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</si>
  <si>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</si>
  <si>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</si>
  <si>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</si>
  <si>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</si>
  <si>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</si>
  <si>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</si>
  <si>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</si>
  <si>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</si>
  <si>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</si>
  <si>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</si>
  <si>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</si>
  <si>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Vogel Jakub  </t>
  </si>
  <si>
    <t xml:space="preserve">Němec Štěpán  </t>
  </si>
  <si>
    <t xml:space="preserve">Nohejl Václav  </t>
  </si>
  <si>
    <t xml:space="preserve">Nohejl Matěj </t>
  </si>
  <si>
    <t xml:space="preserve">Faltus Dominik </t>
  </si>
  <si>
    <t xml:space="preserve">Černohub Vít  </t>
  </si>
  <si>
    <t xml:space="preserve">Nechvíl Richard  </t>
  </si>
  <si>
    <t xml:space="preserve">Nohejl Martin </t>
  </si>
  <si>
    <t xml:space="preserve">Vyhlídko Jan </t>
  </si>
  <si>
    <t xml:space="preserve">Kovář Samuel </t>
  </si>
  <si>
    <t xml:space="preserve">Ortová Pavlína  </t>
  </si>
  <si>
    <t xml:space="preserve">Pytlounová Nikola </t>
  </si>
  <si>
    <t xml:space="preserve">Nováková Tereza  </t>
  </si>
  <si>
    <t xml:space="preserve">Kobosil Tomáš </t>
  </si>
  <si>
    <t>Klustová Tereza</t>
  </si>
  <si>
    <t xml:space="preserve">Šedo Pavel </t>
  </si>
  <si>
    <t xml:space="preserve">Krotilová Adéla </t>
  </si>
  <si>
    <t xml:space="preserve">Csizmazia Antonín </t>
  </si>
  <si>
    <t xml:space="preserve">Hanus Ondřej  </t>
  </si>
  <si>
    <t xml:space="preserve">Perlík Josef  </t>
  </si>
  <si>
    <t xml:space="preserve">Bartoň David  </t>
  </si>
  <si>
    <t xml:space="preserve">Hanus Antonín  </t>
  </si>
  <si>
    <t xml:space="preserve">Vrběcký Daniel  </t>
  </si>
  <si>
    <t xml:space="preserve">Čupcová Viktorie </t>
  </si>
  <si>
    <t xml:space="preserve">Košťák Matěj </t>
  </si>
  <si>
    <t xml:space="preserve">Kuntoš Filip </t>
  </si>
  <si>
    <t xml:space="preserve">Königová Anežka  </t>
  </si>
  <si>
    <t xml:space="preserve">Korpová Tereza </t>
  </si>
  <si>
    <t xml:space="preserve">Stach Vojtěch </t>
  </si>
  <si>
    <t xml:space="preserve">Flégr Samuel </t>
  </si>
  <si>
    <t xml:space="preserve">Hůlková Anna  </t>
  </si>
  <si>
    <t xml:space="preserve">Kubíček Tomáš </t>
  </si>
  <si>
    <t xml:space="preserve">Kožich Vítek </t>
  </si>
  <si>
    <t xml:space="preserve">Hanusová Karolína </t>
  </si>
  <si>
    <t xml:space="preserve">Šťastný Jiří </t>
  </si>
  <si>
    <t xml:space="preserve">Sehnoutka Matěj  </t>
  </si>
  <si>
    <t xml:space="preserve">Salaba Marek  </t>
  </si>
  <si>
    <t xml:space="preserve">Táborský Václav </t>
  </si>
  <si>
    <t xml:space="preserve">Čupcová Valerie  </t>
  </si>
  <si>
    <t xml:space="preserve">Adamíra Šimon </t>
  </si>
  <si>
    <t xml:space="preserve">Šerpán Radek  </t>
  </si>
  <si>
    <t xml:space="preserve">Hanoušek Adam </t>
  </si>
  <si>
    <t>Benešová Nikola</t>
  </si>
  <si>
    <t xml:space="preserve">Křivánek Viktor </t>
  </si>
  <si>
    <t xml:space="preserve">Resl Teodor </t>
  </si>
  <si>
    <t xml:space="preserve">Gajdoš Matyáš  </t>
  </si>
  <si>
    <t xml:space="preserve">Jungmann Matěj </t>
  </si>
  <si>
    <t xml:space="preserve">Moravec David  </t>
  </si>
  <si>
    <t xml:space="preserve">Petrusová Terezie </t>
  </si>
  <si>
    <t xml:space="preserve">Beneš Lukáš  </t>
  </si>
  <si>
    <t xml:space="preserve">Severýn Kryštof </t>
  </si>
  <si>
    <t xml:space="preserve">Sulovský Kryštof </t>
  </si>
  <si>
    <t xml:space="preserve">Motl Matyáš  </t>
  </si>
  <si>
    <t>STAR Turnov</t>
  </si>
  <si>
    <t>Jiskra K. Šenov</t>
  </si>
  <si>
    <t>B.  Jablonec n. N.</t>
  </si>
  <si>
    <t>o 1.-8. místo</t>
  </si>
  <si>
    <t>o 5.-8. místo</t>
  </si>
  <si>
    <t>o 3.-4. místo</t>
  </si>
  <si>
    <t>o 7.-8. místo</t>
  </si>
  <si>
    <t>o 9.-16. místo</t>
  </si>
  <si>
    <t>o 13.-16. místo</t>
  </si>
  <si>
    <t>o 11.-12. místo</t>
  </si>
  <si>
    <t>o 15.-16. místo</t>
  </si>
  <si>
    <t>o 1.-8.. místo</t>
  </si>
  <si>
    <t>o 3. 4. místo</t>
  </si>
  <si>
    <t>open</t>
  </si>
  <si>
    <t>Skupina K</t>
  </si>
  <si>
    <t>Skupina L</t>
  </si>
  <si>
    <t>skupina M</t>
  </si>
  <si>
    <t>skupina N</t>
  </si>
  <si>
    <t>Skupina O</t>
  </si>
  <si>
    <t>o 9.-16 místo</t>
  </si>
  <si>
    <t>o 11.- 12. místo</t>
  </si>
  <si>
    <t>o 5. -8. místo</t>
  </si>
  <si>
    <t>AST K. Šenov</t>
  </si>
  <si>
    <t>Komárek Patrik</t>
  </si>
  <si>
    <t>Klinger Pavel</t>
  </si>
  <si>
    <t>Klinger Petr</t>
  </si>
  <si>
    <t>Dostalík Robert</t>
  </si>
  <si>
    <t>Sparta Praha</t>
  </si>
  <si>
    <t>Tietze Alfons</t>
  </si>
  <si>
    <t>Trojan Jáchym</t>
  </si>
  <si>
    <t>Hájovská Lucie</t>
  </si>
  <si>
    <t>Uher Matěj</t>
  </si>
  <si>
    <t>Pukowiec Matyáš</t>
  </si>
  <si>
    <t>Michálek Petr</t>
  </si>
  <si>
    <t>Cyprián Ondřej</t>
  </si>
  <si>
    <t>Lebeda Patrik</t>
  </si>
  <si>
    <t>Sehnoutka Jakub</t>
  </si>
  <si>
    <t>Posledník Matouš</t>
  </si>
  <si>
    <t>Nypl Patrik</t>
  </si>
  <si>
    <t>Havelka Samuel</t>
  </si>
  <si>
    <t>Porš Zdeněk</t>
  </si>
  <si>
    <t>Günter Tomáš</t>
  </si>
  <si>
    <t>Krejčík Jan</t>
  </si>
  <si>
    <t>Zrník Vojtěch</t>
  </si>
  <si>
    <t>Daníček Zdenek</t>
  </si>
  <si>
    <t>Pittner Jiří</t>
  </si>
  <si>
    <t>Jiskra Kam.Šenov</t>
  </si>
  <si>
    <t>Jireček Jakub</t>
  </si>
  <si>
    <t>Kozák Jan</t>
  </si>
  <si>
    <t>Fotr Antonín</t>
  </si>
  <si>
    <t>Hudák František</t>
  </si>
  <si>
    <t>Roubíček Petr</t>
  </si>
  <si>
    <t>Čečerle Matouš</t>
  </si>
  <si>
    <t>Holubová Barbora</t>
  </si>
  <si>
    <t>Nohejl Vojtěch</t>
  </si>
  <si>
    <t>Skupina P</t>
  </si>
  <si>
    <t>Bárta Tomáš</t>
  </si>
  <si>
    <t>Karásek Patrik</t>
  </si>
  <si>
    <t>Šrámek Matouš</t>
  </si>
  <si>
    <t>ch</t>
  </si>
  <si>
    <t>d</t>
  </si>
  <si>
    <t>Brelka Zdeněk</t>
  </si>
  <si>
    <t>Dlouhý Martin</t>
  </si>
  <si>
    <t>Rozsíval Ondřej</t>
  </si>
  <si>
    <t>Král Martin</t>
  </si>
  <si>
    <t>Mikula Adam</t>
  </si>
  <si>
    <t>Gibiš Martin</t>
  </si>
  <si>
    <t>Svoboda Daniel</t>
  </si>
  <si>
    <t>Heřman Daniel</t>
  </si>
  <si>
    <t>Ešner Filip</t>
  </si>
  <si>
    <t>Svobodová Karolína</t>
  </si>
  <si>
    <t>Andrle Jan</t>
  </si>
  <si>
    <t xml:space="preserve">Bárta Jáchym </t>
  </si>
  <si>
    <t>Baumruková Anežka</t>
  </si>
  <si>
    <t>Bujok Matěj</t>
  </si>
  <si>
    <t>Bujok Ondřej</t>
  </si>
  <si>
    <t>Bulíř Hynek</t>
  </si>
  <si>
    <t>Burde Nikola</t>
  </si>
  <si>
    <t>Cocerva Octavian</t>
  </si>
  <si>
    <t>Dvořák Daniel</t>
  </si>
  <si>
    <t>Dvořáková Veronika</t>
  </si>
  <si>
    <t>Eder Matyáš</t>
  </si>
  <si>
    <t>Ejem Marek</t>
  </si>
  <si>
    <t>Fajstavr Michal</t>
  </si>
  <si>
    <t>Havel Josef</t>
  </si>
  <si>
    <t>Havrda Lukáš Šimon</t>
  </si>
  <si>
    <t>Helebrant Aleš</t>
  </si>
  <si>
    <t>Hudík Jiří</t>
  </si>
  <si>
    <t>Hůla Matyáš</t>
  </si>
  <si>
    <t>Chalecki Karol</t>
  </si>
  <si>
    <t>Charvát Matěj</t>
  </si>
  <si>
    <t>Jakůbek Vojtěch</t>
  </si>
  <si>
    <t>Janusz Witold</t>
  </si>
  <si>
    <t>Jelínek Adam</t>
  </si>
  <si>
    <t>Johanová Sofie</t>
  </si>
  <si>
    <t>Jungman Filip</t>
  </si>
  <si>
    <t>Kavka Jan</t>
  </si>
  <si>
    <t>Kos Vincent</t>
  </si>
  <si>
    <t>Kostan Daniel</t>
  </si>
  <si>
    <t>Koukl Adam</t>
  </si>
  <si>
    <t>Králová Alexandra</t>
  </si>
  <si>
    <t>Kuchyňa Josef</t>
  </si>
  <si>
    <t>Louda Ondřej</t>
  </si>
  <si>
    <t>Luxík Valentýn</t>
  </si>
  <si>
    <t>Mader Filip</t>
  </si>
  <si>
    <t>Malý Radovan</t>
  </si>
  <si>
    <t>Maršík Dominik</t>
  </si>
  <si>
    <t>Maršík Ondřej</t>
  </si>
  <si>
    <t>Mervart Jan</t>
  </si>
  <si>
    <t>Mizera Ondřej</t>
  </si>
  <si>
    <t>Novák Marek</t>
  </si>
  <si>
    <t>Nováková Karolína</t>
  </si>
  <si>
    <t>OGrady Anthony</t>
  </si>
  <si>
    <t>Ondráček Josef</t>
  </si>
  <si>
    <t>Palečková Veronika</t>
  </si>
  <si>
    <t>Pařízek Ondřej</t>
  </si>
  <si>
    <t>Pech Lukáš</t>
  </si>
  <si>
    <t>Pěničková Karolína</t>
  </si>
  <si>
    <t>Pinc Jonáš</t>
  </si>
  <si>
    <t>Prousková Barbora</t>
  </si>
  <si>
    <t>Rada Tomáš</t>
  </si>
  <si>
    <t>Rožec Vít</t>
  </si>
  <si>
    <t>Sacher Josef</t>
  </si>
  <si>
    <t>Skalský Martin</t>
  </si>
  <si>
    <t>Šálená Klára</t>
  </si>
  <si>
    <t>Šálený Petr</t>
  </si>
  <si>
    <t>Škorpil Jaroslav</t>
  </si>
  <si>
    <t>Špůr Vendelín</t>
  </si>
  <si>
    <t>Štrohalm Martin</t>
  </si>
  <si>
    <t>Vargová Stella</t>
  </si>
  <si>
    <t>Vedral Lukáš</t>
  </si>
  <si>
    <t>Vilém Štěpán</t>
  </si>
  <si>
    <t>Vít Josef</t>
  </si>
  <si>
    <t>Vochomůrka Adam</t>
  </si>
  <si>
    <t>Vrzák Miroslav</t>
  </si>
  <si>
    <t>Wojciechowski Lukasz</t>
  </si>
  <si>
    <t>Zedek Ondřej</t>
  </si>
  <si>
    <t>Sokol Turnov</t>
  </si>
  <si>
    <t>Sokol Semily</t>
  </si>
  <si>
    <t>AŠ M.Boleslav</t>
  </si>
  <si>
    <t>Sokol Víchová</t>
  </si>
  <si>
    <t>Polsko</t>
  </si>
  <si>
    <t>Spartak Rokytnice</t>
  </si>
  <si>
    <t>Orel Lomnice</t>
  </si>
  <si>
    <t>Sokol M.Hradiště</t>
  </si>
  <si>
    <t>Divize A- základní skupiny</t>
  </si>
  <si>
    <t>Divize B- základní skupiny</t>
  </si>
  <si>
    <t>Divize C- základní skupiny</t>
  </si>
  <si>
    <t>Divize D- základní skupiny</t>
  </si>
  <si>
    <t>Divize E- základní skupiny</t>
  </si>
  <si>
    <t>Divize I- základní skupiny</t>
  </si>
  <si>
    <t>skupina V1</t>
  </si>
  <si>
    <t>skupina V2</t>
  </si>
  <si>
    <t>Skupina V3</t>
  </si>
  <si>
    <t>Skupina V4</t>
  </si>
  <si>
    <t>skupina V5</t>
  </si>
  <si>
    <t>skupina V6</t>
  </si>
  <si>
    <t>Divize A - kolo vítězů</t>
  </si>
  <si>
    <t>Divize A - o 9. - 16. místo</t>
  </si>
  <si>
    <t>Divize B - o 1. - 8. místo</t>
  </si>
  <si>
    <t>Divize B - o 9. - 16. místo</t>
  </si>
  <si>
    <t>Divize C - o 1. - 8. místo</t>
  </si>
  <si>
    <t>Divize C - o 9. - 16. místo</t>
  </si>
  <si>
    <t>Divize D - o 1. - 8. místo</t>
  </si>
  <si>
    <t>Divize D - o 9. - 16. místo</t>
  </si>
  <si>
    <t>Divize E - o 1. - 8. místo</t>
  </si>
  <si>
    <t>Divize E - o 9. - 16. místo</t>
  </si>
  <si>
    <t>Divize A</t>
  </si>
  <si>
    <t>Divize B</t>
  </si>
  <si>
    <t>Divize C</t>
  </si>
  <si>
    <t>Divize D</t>
  </si>
  <si>
    <t>Divize E</t>
  </si>
  <si>
    <t>Divize H</t>
  </si>
  <si>
    <t>7.-8.</t>
  </si>
  <si>
    <t>11.-12.</t>
  </si>
  <si>
    <t>Voplakal Vojtěch</t>
  </si>
  <si>
    <t>Wojciechowski Szymon</t>
  </si>
  <si>
    <t>Vondřich Jan</t>
  </si>
  <si>
    <t>Sokol Mn. Hradiště</t>
  </si>
  <si>
    <t>TTC Jablonec</t>
  </si>
  <si>
    <t>Harus Petr</t>
  </si>
  <si>
    <t>PINK Liberec</t>
  </si>
  <si>
    <t>Valášek Šimon</t>
  </si>
  <si>
    <t>Pol Matouš</t>
  </si>
  <si>
    <t>Žemlička Štěpán</t>
  </si>
  <si>
    <t xml:space="preserve">LeshchenkoVitalii </t>
  </si>
  <si>
    <t>Fiřt Jan</t>
  </si>
  <si>
    <t>3:0</t>
  </si>
  <si>
    <t>3:1</t>
  </si>
  <si>
    <t>2:3</t>
  </si>
  <si>
    <t>1:3</t>
  </si>
  <si>
    <t>0:3</t>
  </si>
  <si>
    <t>3:2</t>
  </si>
  <si>
    <t>Brunclík Jan</t>
  </si>
  <si>
    <t>Divize H, o 1. - 12. místo</t>
  </si>
  <si>
    <t>o 9. - 12. místo</t>
  </si>
  <si>
    <t>Cháb Kristián</t>
  </si>
  <si>
    <t>Rachač Daniel</t>
  </si>
  <si>
    <t>Waldman Tomáš</t>
  </si>
  <si>
    <t>Tesař Matěj</t>
  </si>
  <si>
    <t>TTC Jablonné v/P.</t>
  </si>
  <si>
    <t>Trojan Vincent</t>
  </si>
  <si>
    <t>Moravec Matyáš</t>
  </si>
  <si>
    <t>Tůma Theodor</t>
  </si>
  <si>
    <t>Růžková Stella</t>
  </si>
  <si>
    <t>1. KBT Libereckého kraje</t>
  </si>
  <si>
    <t>AST Kamenický Šenov, 16. 9. 2023</t>
  </si>
  <si>
    <t>Nypl Patrik {B.  Jablonec n. N.}-U15</t>
  </si>
  <si>
    <t>Wolf Filip {PINK Liberec}-U17</t>
  </si>
  <si>
    <t>Günter Tomáš {KMST Liberec}-U15</t>
  </si>
  <si>
    <t>Hanus Ondřej   {Jiskra K. Šenov}-U15</t>
  </si>
  <si>
    <t>Německo</t>
  </si>
  <si>
    <t>Tietze Alfons {Německo}-U15</t>
  </si>
  <si>
    <t>Korpová Romana {AST K. Šenov}-U17</t>
  </si>
  <si>
    <t>Perlík Josef   {SKST Liberec}-U13</t>
  </si>
  <si>
    <t>Klustová Tereza {Spartak Chrastava}-U17</t>
  </si>
  <si>
    <t>Smékal Jiří</t>
  </si>
  <si>
    <t>TTC Bělá p/B.</t>
  </si>
  <si>
    <t>Smékal Jiří {TTC Bělá p/B.}-U15</t>
  </si>
  <si>
    <t>Černohub Vít   {Jiskra Nový Bor}-U15</t>
  </si>
  <si>
    <t>Šedo Pavel  {PINK Liberec}-U19</t>
  </si>
  <si>
    <t>Hanus Antonín   {Jiskra K. Šenov}-U17</t>
  </si>
  <si>
    <t>Nohejl Martin  {ST Frýdlant}-U19</t>
  </si>
  <si>
    <t>Vrběcký Daniel   {B.  Jablonec n. N.}-U19</t>
  </si>
  <si>
    <t>Král Martin {Jiskra Kam.Šenov}-U17</t>
  </si>
  <si>
    <t>Brelka Zdeněk {PINK Liberec}-U17</t>
  </si>
  <si>
    <t>Čupcová Viktorie  {Jiskra Nový Bor}-U15</t>
  </si>
  <si>
    <t>Smékalová Aneta</t>
  </si>
  <si>
    <t>Smékalová Aneta {TTC Bělá p/B.}-U13</t>
  </si>
  <si>
    <t>Posledník Matouš {SKST Liberec}-U19</t>
  </si>
  <si>
    <t>Kubíček Tomáš  {B.  Jablonec n. N.}-U17</t>
  </si>
  <si>
    <t>Kožich Vítek  {SKST Liberec}-U15</t>
  </si>
  <si>
    <t>Komárek Patrik {AST K. Šenov}-U17</t>
  </si>
  <si>
    <t>Salaba Marek   {Spartak Smržovka}-U17</t>
  </si>
  <si>
    <t>Šerpán Radek   {STAR Turnov}-U17</t>
  </si>
  <si>
    <t>Korpová Tereza  {AST K. Šenov}-U13</t>
  </si>
  <si>
    <t>Stach Vojtěch  {STAR Turnov}-U19</t>
  </si>
  <si>
    <t>Krejčík Jan {B.  Jablonec n. N.}-U15</t>
  </si>
  <si>
    <t>Kout Matěj</t>
  </si>
  <si>
    <t>Varnsdorf</t>
  </si>
  <si>
    <t>Kout Matěj {Varnsdorf}-U15</t>
  </si>
  <si>
    <t>Prousková Barbora {AST K. Šenov}-U17</t>
  </si>
  <si>
    <t>Šťastný Jiří  {PINK Liberec}-U15</t>
  </si>
  <si>
    <t>Kůtek Vojtěch</t>
  </si>
  <si>
    <t>Kůtek Vojtěch {STAR Turnov}-U19</t>
  </si>
  <si>
    <t>Kuntoš Filip  {SKST Liberec}-U19</t>
  </si>
  <si>
    <t>Křivánek Viktor  {Jiskra K. Šenov}-U13</t>
  </si>
  <si>
    <t>Maršík Dominik {KMST Liberec}-U13</t>
  </si>
  <si>
    <t>Chellenyuk Vasil</t>
  </si>
  <si>
    <t>Chellenyuk Vasil {STAR Turnov}-U19</t>
  </si>
  <si>
    <t>Ondruš Václav</t>
  </si>
  <si>
    <t>Ondruš Václav {Sparta Praha}-U17</t>
  </si>
  <si>
    <t>Havelka Samuel {ST Frýdlant}-U17</t>
  </si>
  <si>
    <t>Maršík Ondřej {KMST Liberec}-U15</t>
  </si>
  <si>
    <t>Fotr Antonín {B.  Jablonec n. N.}-U15</t>
  </si>
  <si>
    <t>Petrusová Terezie  {Jiskra K. Šenov}-U13</t>
  </si>
  <si>
    <t>Nohejl Vojtěch {ST Frýdlant}-U15</t>
  </si>
  <si>
    <t>Hanusová Karolína  {Jiskra K. Šenov}-U15</t>
  </si>
  <si>
    <t>Karásek Patrik {SKST Liberec}-U15</t>
  </si>
  <si>
    <t>Čečerle Matouš {KMST Liberec}-U17</t>
  </si>
  <si>
    <t>Čupcová Valerie   {Jiskra Nový Bor}-U13</t>
  </si>
  <si>
    <t>Michálek Petr {Jiskra Kam.Šenov}-U15</t>
  </si>
  <si>
    <t>Havrda Lukáš Šimon {TTC Jablonec}-U15</t>
  </si>
  <si>
    <t>Vít Josef {KMST Liberec}-U15</t>
  </si>
  <si>
    <t>Vrzák Miroslav {Spartak Smržovka}-U17</t>
  </si>
  <si>
    <t>Mader Filip {KMST Liberec}-U15</t>
  </si>
  <si>
    <t>Vedral Lukáš {PINK Liberec}-U17</t>
  </si>
  <si>
    <t>Hájovská Lucie {AST K. Šenov}-U13</t>
  </si>
  <si>
    <t>Resl Teodor  {SKST Liberec}-U13</t>
  </si>
  <si>
    <t>Svobodová Karolína {Jiskra Kam.Šenov}-</t>
  </si>
  <si>
    <t>Pařízek Ondřej {KMST Liberec}-U15</t>
  </si>
  <si>
    <t>Pol Matouš {PINK Liberec}-U17</t>
  </si>
  <si>
    <t>Porš Zdeněk {SKST Liberec}-U19</t>
  </si>
  <si>
    <t>Jireček Jakub {B.  Jablonec n. N.}-U15</t>
  </si>
  <si>
    <t>Gajdoš Matyáš   {SKST Liberec}-U13</t>
  </si>
  <si>
    <t>Škorpil Jaroslav {Loko Česká Lípa}-U15</t>
  </si>
  <si>
    <t>Jungman Filip {PINK Liberec}-U17</t>
  </si>
  <si>
    <t>Šperl Ondřej</t>
  </si>
  <si>
    <t>Šperl Ondřej {Sparta Praha}-U17</t>
  </si>
  <si>
    <t>Palečková Veronika {Jiskra Kam.Šenov}-U13</t>
  </si>
  <si>
    <t>Valášek Šimon {KMST Liberec}-U13</t>
  </si>
  <si>
    <t>Daníček Zdenek {Jiskra Kam.Šenov}-U13</t>
  </si>
  <si>
    <t>Mervart Jan {PINK Liberec}-U15</t>
  </si>
  <si>
    <t>Humhal Jiří</t>
  </si>
  <si>
    <t>Humhal Jiří {Loko Česká Lípa}-U13</t>
  </si>
  <si>
    <t>Žemlička Štěpán {B.  Jablonec n. N.}-U15</t>
  </si>
  <si>
    <t>Kozák Jan {B.  Jablonec n. N.}-U13</t>
  </si>
  <si>
    <t>Malý Radovan {Jiskra Kam.Šenov}-U15</t>
  </si>
  <si>
    <t>Harus Petr {PINK Liberec}-U13</t>
  </si>
  <si>
    <t>Bujok Ondřej {AST K. Šenov}-U11</t>
  </si>
  <si>
    <t>Andrle Jan {SKST Liberec}-U15</t>
  </si>
  <si>
    <t>Králová Alexandra {Jiskra Kam.Šenov}-</t>
  </si>
  <si>
    <t>Ondráček Josef {B.  Jablonec n. N.}-U15</t>
  </si>
  <si>
    <t>Bujok Matěj {AST K. Šenov}-U11</t>
  </si>
  <si>
    <t>Kostan Daniel {PINK Liberec}-U17</t>
  </si>
  <si>
    <t>Kuchyňa Josef {B.  Jablonec n. N.}-U11</t>
  </si>
  <si>
    <t>Johanová Sofie {Sokol Semily}-U11</t>
  </si>
  <si>
    <t>Mizera Ondřej {PINK Liberec}-U17</t>
  </si>
  <si>
    <t>Kuchyňka Jaroslav</t>
  </si>
  <si>
    <t>Kuchyňka Jaroslav {Loko Česká Lípa}-U13</t>
  </si>
  <si>
    <t>Šedina Petr</t>
  </si>
  <si>
    <t>TTC Hrádek n/N.</t>
  </si>
  <si>
    <t>Novotný Viktor</t>
  </si>
  <si>
    <t>Novotný Viktor {KMST Liberec}-U15</t>
  </si>
  <si>
    <t>Šedina Petr {TTC Hrádek n/N.}-U13</t>
  </si>
  <si>
    <t>Vilém Štěpán {PINK Liberec}-U15</t>
  </si>
  <si>
    <t>Rachač Daniel {Loko Česká Lípa}-</t>
  </si>
  <si>
    <t>Pech Lukáš {PINK Liberec}-U17</t>
  </si>
  <si>
    <t>Růžková Stella {PINK Liberec}-U15</t>
  </si>
  <si>
    <t>Moravec Matyáš {KMST Liberec}-U13</t>
  </si>
  <si>
    <t>Cháb Kristián {Jiskra Kam.Šenov}-</t>
  </si>
  <si>
    <t>Frydrychová Klára</t>
  </si>
  <si>
    <t>Frydrychová Klára {PINK Liberec}-U15</t>
  </si>
  <si>
    <t>Trávníčková Tereza</t>
  </si>
  <si>
    <t>Trávníčková Tereza {TTC Hrádek n/N.}-U11</t>
  </si>
  <si>
    <t>Cechl Vít</t>
  </si>
  <si>
    <t>Cechl Vít {PINK Liberec}-U15</t>
  </si>
  <si>
    <t>Eder Matyáš {PINK Liberec}-U13</t>
  </si>
  <si>
    <t>Tůma Theodor {PINK Liberec}-U13</t>
  </si>
  <si>
    <t>Krejbich Jiří</t>
  </si>
  <si>
    <t>Krejbich Jiří {SKST Liberec}-U19</t>
  </si>
  <si>
    <t>Vargová Stella {PINK Liberec}-U11</t>
  </si>
  <si>
    <t>Louda Ondřej {PINK Liberec}-U11</t>
  </si>
  <si>
    <t>Valdman Tomáš</t>
  </si>
  <si>
    <t>Valdman Tomáš {KMST Liberec}-</t>
  </si>
  <si>
    <t>Mazánek</t>
  </si>
  <si>
    <t>Mazánek {Spartak Chrastava}-</t>
  </si>
  <si>
    <t>5. divize o 13. - 20. míso</t>
  </si>
  <si>
    <t>o 13.-20. místo</t>
  </si>
  <si>
    <t>o 17.-20 místo</t>
  </si>
  <si>
    <t>:</t>
  </si>
  <si>
    <t/>
  </si>
  <si>
    <t>3:0 (wo)</t>
  </si>
  <si>
    <t>17.</t>
  </si>
  <si>
    <t>18.</t>
  </si>
  <si>
    <t>19.-20.</t>
  </si>
  <si>
    <t>Voplakal Tomáš {SKST Liberec}-U15</t>
  </si>
  <si>
    <t>Voplakal Tomáš  {SKST Liberec}-U15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</si>
</sst>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33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16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4" applyNumberFormat="0" applyFont="0" applyAlignment="0" applyProtection="0"/>
    <xf numFmtId="0" fontId="21" fillId="0" borderId="1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6" applyNumberFormat="0" applyAlignment="0" applyProtection="0"/>
    <xf numFmtId="0" fontId="25" fillId="19" borderId="16" applyNumberFormat="0" applyAlignment="0" applyProtection="0"/>
    <xf numFmtId="0" fontId="26" fillId="19" borderId="17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2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  <xf numFmtId="0" fontId="31" fillId="0" borderId="0"/>
  </cellStyleXfs>
  <cellXfs count="71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/>
    <xf numFmtId="0" fontId="3" fillId="0" borderId="6" xfId="2" applyFont="1" applyBorder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164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7" fillId="0" borderId="0" xfId="2" applyFont="1"/>
    <xf numFmtId="0" fontId="4" fillId="0" borderId="0" xfId="2" applyFont="1"/>
    <xf numFmtId="0" fontId="7" fillId="0" borderId="0" xfId="2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5" xfId="2" applyFont="1" applyBorder="1"/>
    <xf numFmtId="0" fontId="0" fillId="0" borderId="0" xfId="0" applyAlignment="1" applyProtection="1">
      <alignment horizontal="center"/>
      <protection locked="0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/>
    <xf numFmtId="0" fontId="32" fillId="0" borderId="0" xfId="3" applyFont="1" applyAlignment="1">
      <alignment horizontal="left" vertical="center"/>
    </xf>
    <xf numFmtId="0" fontId="32" fillId="24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4" xfId="3" applyFont="1" applyBorder="1" applyAlignment="1">
      <alignment horizontal="center" vertical="center"/>
    </xf>
    <xf numFmtId="0" fontId="32" fillId="0" borderId="4" xfId="0" applyFont="1" applyBorder="1"/>
    <xf numFmtId="0" fontId="32" fillId="0" borderId="4" xfId="3" applyFont="1" applyBorder="1"/>
    <xf numFmtId="0" fontId="32" fillId="0" borderId="4" xfId="64" applyFont="1" applyBorder="1" applyAlignment="1">
      <alignment horizontal="center"/>
    </xf>
    <xf numFmtId="0" fontId="32" fillId="0" borderId="4" xfId="64" applyFont="1" applyBorder="1" applyAlignment="1">
      <alignment horizontal="left"/>
    </xf>
    <xf numFmtId="0" fontId="32" fillId="0" borderId="4" xfId="3" applyFont="1" applyBorder="1" applyAlignment="1">
      <alignment horizontal="center"/>
    </xf>
    <xf numFmtId="0" fontId="32" fillId="0" borderId="4" xfId="3" applyFont="1" applyBorder="1" applyAlignment="1">
      <alignment vertical="center"/>
    </xf>
    <xf numFmtId="0" fontId="32" fillId="0" borderId="4" xfId="3" applyFont="1" applyBorder="1" applyAlignment="1">
      <alignment horizontal="left" vertical="center"/>
    </xf>
    <xf numFmtId="0" fontId="32" fillId="0" borderId="4" xfId="64" applyFont="1" applyBorder="1"/>
    <xf numFmtId="0" fontId="6" fillId="0" borderId="7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</cellXfs>
  <cellStyles count="66">
    <cellStyle name="20 % – Zvýraznění 1 2" xfId="46" xr:uid="{00000000-0005-0000-0000-000000000000}"/>
    <cellStyle name="20 % – Zvýraznění 2 2" xfId="47" xr:uid="{00000000-0005-0000-0000-000001000000}"/>
    <cellStyle name="20 % – Zvýraznění 3 2" xfId="48" xr:uid="{00000000-0005-0000-0000-000002000000}"/>
    <cellStyle name="20 % – Zvýraznění 4 2" xfId="49" xr:uid="{00000000-0005-0000-0000-000003000000}"/>
    <cellStyle name="20 % – Zvýraznění 5 2" xfId="50" xr:uid="{00000000-0005-0000-0000-000004000000}"/>
    <cellStyle name="20 % – Zvýraznění 6 2" xfId="51" xr:uid="{00000000-0005-0000-0000-000005000000}"/>
    <cellStyle name="20 % – Zvýraznění1 2" xfId="4" xr:uid="{00000000-0005-0000-0000-000006000000}"/>
    <cellStyle name="20 % – Zvýraznění2 2" xfId="5" xr:uid="{00000000-0005-0000-0000-000007000000}"/>
    <cellStyle name="20 % – Zvýraznění3 2" xfId="6" xr:uid="{00000000-0005-0000-0000-000008000000}"/>
    <cellStyle name="20 % – Zvýraznění4 2" xfId="7" xr:uid="{00000000-0005-0000-0000-000009000000}"/>
    <cellStyle name="20 % – Zvýraznění5 2" xfId="8" xr:uid="{00000000-0005-0000-0000-00000A000000}"/>
    <cellStyle name="20 % – Zvýraznění6 2" xfId="9" xr:uid="{00000000-0005-0000-0000-00000B000000}"/>
    <cellStyle name="40 % – Zvýraznění 1 2" xfId="52" xr:uid="{00000000-0005-0000-0000-00000C000000}"/>
    <cellStyle name="40 % – Zvýraznění 2 2" xfId="53" xr:uid="{00000000-0005-0000-0000-00000D000000}"/>
    <cellStyle name="40 % – Zvýraznění 3 2" xfId="54" xr:uid="{00000000-0005-0000-0000-00000E000000}"/>
    <cellStyle name="40 % – Zvýraznění 4 2" xfId="55" xr:uid="{00000000-0005-0000-0000-00000F000000}"/>
    <cellStyle name="40 % – Zvýraznění 5 2" xfId="56" xr:uid="{00000000-0005-0000-0000-000010000000}"/>
    <cellStyle name="40 % – Zvýraznění 6 2" xfId="57" xr:uid="{00000000-0005-0000-0000-000011000000}"/>
    <cellStyle name="40 % – Zvýraznění1 2" xfId="10" xr:uid="{00000000-0005-0000-0000-000012000000}"/>
    <cellStyle name="40 % – Zvýraznění2 2" xfId="11" xr:uid="{00000000-0005-0000-0000-000013000000}"/>
    <cellStyle name="40 % – Zvýraznění3 2" xfId="12" xr:uid="{00000000-0005-0000-0000-000014000000}"/>
    <cellStyle name="40 % – Zvýraznění4 2" xfId="13" xr:uid="{00000000-0005-0000-0000-000015000000}"/>
    <cellStyle name="40 % – Zvýraznění5 2" xfId="14" xr:uid="{00000000-0005-0000-0000-000016000000}"/>
    <cellStyle name="40 % – Zvýraznění6 2" xfId="15" xr:uid="{00000000-0005-0000-0000-000017000000}"/>
    <cellStyle name="60 % – Zvýraznění 1 2" xfId="58" xr:uid="{00000000-0005-0000-0000-000018000000}"/>
    <cellStyle name="60 % – Zvýraznění 2 2" xfId="59" xr:uid="{00000000-0005-0000-0000-000019000000}"/>
    <cellStyle name="60 % – Zvýraznění 3 2" xfId="60" xr:uid="{00000000-0005-0000-0000-00001A000000}"/>
    <cellStyle name="60 % – Zvýraznění 4 2" xfId="61" xr:uid="{00000000-0005-0000-0000-00001B000000}"/>
    <cellStyle name="60 % – Zvýraznění 5 2" xfId="62" xr:uid="{00000000-0005-0000-0000-00001C000000}"/>
    <cellStyle name="60 % – Zvýraznění 6 2" xfId="63" xr:uid="{00000000-0005-0000-0000-00001D000000}"/>
    <cellStyle name="60 % – Zvýraznění1 2" xfId="16" xr:uid="{00000000-0005-0000-0000-00001E000000}"/>
    <cellStyle name="60 % – Zvýraznění2 2" xfId="17" xr:uid="{00000000-0005-0000-0000-00001F000000}"/>
    <cellStyle name="60 % – Zvýraznění3 2" xfId="18" xr:uid="{00000000-0005-0000-0000-000020000000}"/>
    <cellStyle name="60 % – Zvýraznění4 2" xfId="19" xr:uid="{00000000-0005-0000-0000-000021000000}"/>
    <cellStyle name="60 % – Zvýraznění5 2" xfId="20" xr:uid="{00000000-0005-0000-0000-000022000000}"/>
    <cellStyle name="60 % – Zvýraznění6 2" xfId="21" xr:uid="{00000000-0005-0000-0000-000023000000}"/>
    <cellStyle name="Celkem 2" xfId="22" xr:uid="{00000000-0005-0000-0000-000024000000}"/>
    <cellStyle name="Kontrolní buňka 2" xfId="24" xr:uid="{00000000-0005-0000-0000-000025000000}"/>
    <cellStyle name="Nadpis 1 2" xfId="25" xr:uid="{00000000-0005-0000-0000-000026000000}"/>
    <cellStyle name="Nadpis 2 2" xfId="26" xr:uid="{00000000-0005-0000-0000-000027000000}"/>
    <cellStyle name="Nadpis 3 2" xfId="27" xr:uid="{00000000-0005-0000-0000-000028000000}"/>
    <cellStyle name="Nadpis 4 2" xfId="28" xr:uid="{00000000-0005-0000-0000-000029000000}"/>
    <cellStyle name="Název 2" xfId="29" xr:uid="{00000000-0005-0000-0000-00002A000000}"/>
    <cellStyle name="Neutrální 2" xfId="30" xr:uid="{00000000-0005-0000-0000-00002B000000}"/>
    <cellStyle name="Normální" xfId="0" builtinId="0"/>
    <cellStyle name="Normální 2" xfId="3" xr:uid="{00000000-0005-0000-0000-00002D000000}"/>
    <cellStyle name="Normální 2 2" xfId="64" xr:uid="{00000000-0005-0000-0000-00002E000000}"/>
    <cellStyle name="Normální 3" xfId="45" xr:uid="{00000000-0005-0000-0000-00002F000000}"/>
    <cellStyle name="Normální 4" xfId="65" xr:uid="{00000000-0005-0000-0000-000030000000}"/>
    <cellStyle name="normální_1a" xfId="1" xr:uid="{00000000-0005-0000-0000-000031000000}"/>
    <cellStyle name="normální_2_1" xfId="2" xr:uid="{00000000-0005-0000-0000-000032000000}"/>
    <cellStyle name="Poznámka 2" xfId="31" xr:uid="{00000000-0005-0000-0000-000034000000}"/>
    <cellStyle name="Propojená buňka 2" xfId="32" xr:uid="{00000000-0005-0000-0000-000035000000}"/>
    <cellStyle name="Správně 2" xfId="33" xr:uid="{00000000-0005-0000-0000-000036000000}"/>
    <cellStyle name="Špatně 2" xfId="23" xr:uid="{00000000-0005-0000-0000-000037000000}"/>
    <cellStyle name="Text upozornění 2" xfId="34" xr:uid="{00000000-0005-0000-0000-000038000000}"/>
    <cellStyle name="Vstup 2" xfId="35" xr:uid="{00000000-0005-0000-0000-000039000000}"/>
    <cellStyle name="Výpočet 2" xfId="36" xr:uid="{00000000-0005-0000-0000-00003A000000}"/>
    <cellStyle name="Výstup 2" xfId="37" xr:uid="{00000000-0005-0000-0000-00003B000000}"/>
    <cellStyle name="Vysvětlující text 2" xfId="38" xr:uid="{00000000-0005-0000-0000-00003C000000}"/>
    <cellStyle name="Zvýraznění 1 2" xfId="39" xr:uid="{00000000-0005-0000-0000-00003D000000}"/>
    <cellStyle name="Zvýraznění 2 2" xfId="40" xr:uid="{00000000-0005-0000-0000-00003E000000}"/>
    <cellStyle name="Zvýraznění 3 2" xfId="41" xr:uid="{00000000-0005-0000-0000-00003F000000}"/>
    <cellStyle name="Zvýraznění 4 2" xfId="42" xr:uid="{00000000-0005-0000-0000-000040000000}"/>
    <cellStyle name="Zvýraznění 5 2" xfId="43" xr:uid="{00000000-0005-0000-0000-000041000000}"/>
    <cellStyle name="Zvýraznění 6 2" xfId="44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8"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4.85546875" style="9" customWidth="1"/>
    <col min="4" max="7" width="6.28515625" style="4" customWidth="1"/>
    <col min="8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60" t="s">
        <v>303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9" customHeight="1" x14ac:dyDescent="0.2">
      <c r="A2" s="1"/>
      <c r="I2" s="2"/>
      <c r="J2" s="2"/>
    </row>
    <row r="3" spans="1:10" s="5" customFormat="1" ht="15" x14ac:dyDescent="0.2">
      <c r="A3" s="63" t="s">
        <v>304</v>
      </c>
      <c r="B3" s="63"/>
      <c r="C3" s="63"/>
      <c r="D3" s="63"/>
      <c r="E3" s="12"/>
      <c r="F3" s="13"/>
      <c r="G3" s="12"/>
      <c r="H3" s="12"/>
      <c r="I3" s="14"/>
    </row>
    <row r="4" spans="1:10" s="5" customFormat="1" ht="15.75" x14ac:dyDescent="0.25">
      <c r="A4" s="64" t="s">
        <v>243</v>
      </c>
      <c r="B4" s="64"/>
      <c r="C4" s="64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8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1" t="s">
        <v>306</v>
      </c>
      <c r="C6" s="62"/>
      <c r="D6" s="17" t="s">
        <v>4</v>
      </c>
      <c r="E6" s="18" t="s">
        <v>285</v>
      </c>
      <c r="F6" s="18" t="s">
        <v>285</v>
      </c>
      <c r="G6" s="18" t="s">
        <v>285</v>
      </c>
      <c r="H6" s="18"/>
      <c r="I6" s="15">
        <v>6</v>
      </c>
      <c r="J6" s="16">
        <v>1</v>
      </c>
    </row>
    <row r="7" spans="1:10" s="5" customFormat="1" ht="15" x14ac:dyDescent="0.2">
      <c r="A7" s="15">
        <v>2</v>
      </c>
      <c r="B7" s="61" t="s">
        <v>305</v>
      </c>
      <c r="C7" s="62"/>
      <c r="D7" s="15" t="s">
        <v>289</v>
      </c>
      <c r="E7" s="17" t="s">
        <v>4</v>
      </c>
      <c r="F7" s="18" t="s">
        <v>285</v>
      </c>
      <c r="G7" s="18" t="s">
        <v>286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1" t="s">
        <v>307</v>
      </c>
      <c r="C8" s="62"/>
      <c r="D8" s="15" t="s">
        <v>289</v>
      </c>
      <c r="E8" s="15" t="s">
        <v>289</v>
      </c>
      <c r="F8" s="17" t="s">
        <v>4</v>
      </c>
      <c r="G8" s="18" t="s">
        <v>289</v>
      </c>
      <c r="H8" s="18"/>
      <c r="I8" s="15">
        <v>3</v>
      </c>
      <c r="J8" s="16">
        <v>4</v>
      </c>
    </row>
    <row r="9" spans="1:10" s="5" customFormat="1" ht="15" x14ac:dyDescent="0.2">
      <c r="A9" s="15">
        <v>4</v>
      </c>
      <c r="B9" s="61" t="s">
        <v>308</v>
      </c>
      <c r="C9" s="62"/>
      <c r="D9" s="15" t="s">
        <v>289</v>
      </c>
      <c r="E9" s="15" t="s">
        <v>288</v>
      </c>
      <c r="F9" s="15" t="s">
        <v>285</v>
      </c>
      <c r="G9" s="17" t="s">
        <v>4</v>
      </c>
      <c r="H9" s="17"/>
      <c r="I9" s="15">
        <v>4</v>
      </c>
      <c r="J9" s="16">
        <v>3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9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1" t="s">
        <v>310</v>
      </c>
      <c r="C12" s="62"/>
      <c r="D12" s="17" t="s">
        <v>4</v>
      </c>
      <c r="E12" s="18" t="s">
        <v>285</v>
      </c>
      <c r="F12" s="18" t="s">
        <v>285</v>
      </c>
      <c r="G12" s="18" t="s">
        <v>285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61" t="s">
        <v>311</v>
      </c>
      <c r="C13" s="62"/>
      <c r="D13" s="15" t="s">
        <v>289</v>
      </c>
      <c r="E13" s="17" t="s">
        <v>4</v>
      </c>
      <c r="F13" s="18" t="s">
        <v>285</v>
      </c>
      <c r="G13" s="18" t="s">
        <v>286</v>
      </c>
      <c r="H13" s="18"/>
      <c r="I13" s="15">
        <v>5</v>
      </c>
      <c r="J13" s="16">
        <v>2</v>
      </c>
    </row>
    <row r="14" spans="1:10" s="5" customFormat="1" ht="15" x14ac:dyDescent="0.2">
      <c r="A14" s="15">
        <v>3</v>
      </c>
      <c r="B14" s="61" t="s">
        <v>312</v>
      </c>
      <c r="C14" s="62"/>
      <c r="D14" s="15" t="s">
        <v>289</v>
      </c>
      <c r="E14" s="15" t="s">
        <v>289</v>
      </c>
      <c r="F14" s="17" t="s">
        <v>4</v>
      </c>
      <c r="G14" s="18" t="s">
        <v>289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61" t="s">
        <v>313</v>
      </c>
      <c r="C15" s="62"/>
      <c r="D15" s="15" t="s">
        <v>289</v>
      </c>
      <c r="E15" s="15" t="s">
        <v>288</v>
      </c>
      <c r="F15" s="15" t="s">
        <v>285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10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1" t="s">
        <v>316</v>
      </c>
      <c r="C18" s="62"/>
      <c r="D18" s="17" t="s">
        <v>4</v>
      </c>
      <c r="E18" s="18" t="s">
        <v>290</v>
      </c>
      <c r="F18" s="18" t="s">
        <v>285</v>
      </c>
      <c r="G18" s="18" t="s">
        <v>285</v>
      </c>
      <c r="H18" s="18"/>
      <c r="I18" s="15">
        <v>6</v>
      </c>
      <c r="J18" s="16">
        <v>1</v>
      </c>
    </row>
    <row r="19" spans="1:10" s="5" customFormat="1" ht="15" x14ac:dyDescent="0.2">
      <c r="A19" s="15">
        <v>2</v>
      </c>
      <c r="B19" s="61" t="s">
        <v>317</v>
      </c>
      <c r="C19" s="62"/>
      <c r="D19" s="15" t="s">
        <v>287</v>
      </c>
      <c r="E19" s="17" t="s">
        <v>4</v>
      </c>
      <c r="F19" s="18" t="s">
        <v>285</v>
      </c>
      <c r="G19" s="18" t="s">
        <v>286</v>
      </c>
      <c r="H19" s="18"/>
      <c r="I19" s="15">
        <v>5</v>
      </c>
      <c r="J19" s="16">
        <v>2</v>
      </c>
    </row>
    <row r="20" spans="1:10" s="5" customFormat="1" ht="15" x14ac:dyDescent="0.2">
      <c r="A20" s="15">
        <v>3</v>
      </c>
      <c r="B20" s="61" t="s">
        <v>318</v>
      </c>
      <c r="C20" s="62"/>
      <c r="D20" s="15" t="s">
        <v>289</v>
      </c>
      <c r="E20" s="15" t="s">
        <v>289</v>
      </c>
      <c r="F20" s="17" t="s">
        <v>4</v>
      </c>
      <c r="G20" s="18" t="s">
        <v>285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1" t="s">
        <v>319</v>
      </c>
      <c r="C21" s="62"/>
      <c r="D21" s="15" t="s">
        <v>289</v>
      </c>
      <c r="E21" s="15" t="s">
        <v>288</v>
      </c>
      <c r="F21" s="15" t="s">
        <v>289</v>
      </c>
      <c r="G21" s="17" t="s">
        <v>4</v>
      </c>
      <c r="H21" s="17"/>
      <c r="I21" s="15">
        <v>3</v>
      </c>
      <c r="J21" s="16">
        <v>4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11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1" t="s">
        <v>320</v>
      </c>
      <c r="C24" s="62"/>
      <c r="D24" s="17" t="s">
        <v>4</v>
      </c>
      <c r="E24" s="18" t="s">
        <v>286</v>
      </c>
      <c r="F24" s="18" t="s">
        <v>290</v>
      </c>
      <c r="G24" s="18" t="s">
        <v>290</v>
      </c>
      <c r="H24" s="18"/>
      <c r="I24" s="15">
        <v>6</v>
      </c>
      <c r="J24" s="16">
        <v>1</v>
      </c>
    </row>
    <row r="25" spans="1:10" s="5" customFormat="1" ht="15" x14ac:dyDescent="0.2">
      <c r="A25" s="15">
        <v>2</v>
      </c>
      <c r="B25" s="61" t="s">
        <v>321</v>
      </c>
      <c r="C25" s="62"/>
      <c r="D25" s="15" t="s">
        <v>288</v>
      </c>
      <c r="E25" s="17" t="s">
        <v>4</v>
      </c>
      <c r="F25" s="18" t="s">
        <v>285</v>
      </c>
      <c r="G25" s="18" t="s">
        <v>290</v>
      </c>
      <c r="H25" s="18"/>
      <c r="I25" s="15">
        <v>5</v>
      </c>
      <c r="J25" s="16">
        <v>2</v>
      </c>
    </row>
    <row r="26" spans="1:10" s="5" customFormat="1" ht="15" x14ac:dyDescent="0.2">
      <c r="A26" s="15">
        <v>3</v>
      </c>
      <c r="B26" s="61" t="s">
        <v>322</v>
      </c>
      <c r="C26" s="62"/>
      <c r="D26" s="15" t="s">
        <v>287</v>
      </c>
      <c r="E26" s="15" t="s">
        <v>289</v>
      </c>
      <c r="F26" s="17" t="s">
        <v>4</v>
      </c>
      <c r="G26" s="18" t="s">
        <v>289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1" t="s">
        <v>323</v>
      </c>
      <c r="C27" s="62"/>
      <c r="D27" s="15" t="s">
        <v>287</v>
      </c>
      <c r="E27" s="15" t="s">
        <v>287</v>
      </c>
      <c r="F27" s="15" t="s">
        <v>285</v>
      </c>
      <c r="G27" s="17" t="s">
        <v>4</v>
      </c>
      <c r="H27" s="17"/>
      <c r="I27" s="15">
        <v>4</v>
      </c>
      <c r="J27" s="16">
        <v>3</v>
      </c>
    </row>
  </sheetData>
  <mergeCells count="19">
    <mergeCell ref="B24:C24"/>
    <mergeCell ref="B25:C25"/>
    <mergeCell ref="B26:C26"/>
    <mergeCell ref="B27:C27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B6:C6"/>
    <mergeCell ref="B7:C7"/>
    <mergeCell ref="A3:D3"/>
    <mergeCell ref="A4:C4"/>
  </mergeCells>
  <phoneticPr fontId="0" type="noConversion"/>
  <dataValidations count="1">
    <dataValidation type="list" allowBlank="1" showInputMessage="1" showErrorMessage="1" sqref="B6:C9 B12:C15 B18:C21 B24:C27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258</v>
      </c>
      <c r="C4" s="68"/>
      <c r="D4" s="27"/>
    </row>
    <row r="5" spans="1:4" ht="8.25" customHeight="1" x14ac:dyDescent="0.2"/>
    <row r="6" spans="1:4" ht="15" customHeight="1" x14ac:dyDescent="0.2">
      <c r="A6" s="30" t="s">
        <v>105</v>
      </c>
    </row>
    <row r="7" spans="1:4" ht="15" customHeight="1" x14ac:dyDescent="0.2">
      <c r="A7" s="24" t="s">
        <v>340</v>
      </c>
    </row>
    <row r="8" spans="1:4" ht="15" customHeight="1" x14ac:dyDescent="0.2">
      <c r="A8" s="25"/>
      <c r="B8" s="24" t="s">
        <v>324</v>
      </c>
    </row>
    <row r="9" spans="1:4" ht="15" customHeight="1" x14ac:dyDescent="0.2">
      <c r="A9" s="23" t="s">
        <v>324</v>
      </c>
      <c r="B9" s="8" t="s">
        <v>290</v>
      </c>
    </row>
    <row r="10" spans="1:4" ht="15" customHeight="1" x14ac:dyDescent="0.2">
      <c r="B10" s="25"/>
      <c r="C10" s="24" t="s">
        <v>324</v>
      </c>
    </row>
    <row r="11" spans="1:4" ht="15" customHeight="1" x14ac:dyDescent="0.2">
      <c r="A11" s="24" t="s">
        <v>331</v>
      </c>
      <c r="B11" s="25"/>
      <c r="C11" s="8" t="s">
        <v>285</v>
      </c>
    </row>
    <row r="12" spans="1:4" ht="15" customHeight="1" x14ac:dyDescent="0.2">
      <c r="A12" s="25"/>
      <c r="B12" s="23" t="s">
        <v>331</v>
      </c>
      <c r="C12" s="25"/>
    </row>
    <row r="13" spans="1:4" ht="15" customHeight="1" x14ac:dyDescent="0.2">
      <c r="A13" s="23" t="s">
        <v>335</v>
      </c>
      <c r="B13" s="22" t="s">
        <v>286</v>
      </c>
      <c r="C13" s="25"/>
    </row>
    <row r="14" spans="1:4" ht="15" customHeight="1" x14ac:dyDescent="0.2">
      <c r="C14" s="25"/>
      <c r="D14" s="24" t="s">
        <v>327</v>
      </c>
    </row>
    <row r="15" spans="1:4" ht="15" customHeight="1" x14ac:dyDescent="0.2">
      <c r="A15" s="24" t="s">
        <v>327</v>
      </c>
      <c r="C15" s="25"/>
      <c r="D15" s="22" t="s">
        <v>285</v>
      </c>
    </row>
    <row r="16" spans="1:4" ht="15" customHeight="1" x14ac:dyDescent="0.2">
      <c r="A16" s="25"/>
      <c r="B16" s="24" t="s">
        <v>327</v>
      </c>
      <c r="C16" s="25"/>
    </row>
    <row r="17" spans="1:4" ht="15" customHeight="1" x14ac:dyDescent="0.2">
      <c r="A17" s="23" t="s">
        <v>342</v>
      </c>
      <c r="B17" s="8" t="s">
        <v>285</v>
      </c>
      <c r="C17" s="25"/>
    </row>
    <row r="18" spans="1:4" ht="15" customHeight="1" x14ac:dyDescent="0.2">
      <c r="B18" s="25"/>
      <c r="C18" s="23" t="s">
        <v>327</v>
      </c>
    </row>
    <row r="19" spans="1:4" ht="15" customHeight="1" x14ac:dyDescent="0.2">
      <c r="A19" s="24" t="s">
        <v>333</v>
      </c>
      <c r="B19" s="25"/>
      <c r="C19" s="22" t="s">
        <v>286</v>
      </c>
    </row>
    <row r="20" spans="1:4" ht="15" customHeight="1" x14ac:dyDescent="0.2">
      <c r="A20" s="25"/>
      <c r="B20" s="23" t="s">
        <v>332</v>
      </c>
    </row>
    <row r="21" spans="1:4" ht="15" customHeight="1" x14ac:dyDescent="0.2">
      <c r="A21" s="23" t="s">
        <v>332</v>
      </c>
      <c r="B21" s="22" t="s">
        <v>290</v>
      </c>
    </row>
    <row r="22" spans="1:4" ht="15" customHeight="1" x14ac:dyDescent="0.2"/>
    <row r="23" spans="1:4" ht="15" customHeight="1" x14ac:dyDescent="0.2">
      <c r="A23" s="30" t="s">
        <v>106</v>
      </c>
    </row>
    <row r="24" spans="1:4" ht="15" customHeight="1" x14ac:dyDescent="0.2">
      <c r="A24" s="24" t="s">
        <v>340</v>
      </c>
      <c r="C24" s="22" t="s">
        <v>429</v>
      </c>
      <c r="D24" s="22"/>
    </row>
    <row r="25" spans="1:4" ht="15" customHeight="1" x14ac:dyDescent="0.2">
      <c r="A25" s="25"/>
      <c r="B25" s="24" t="s">
        <v>340</v>
      </c>
      <c r="D25" s="6"/>
    </row>
    <row r="26" spans="1:4" ht="15" customHeight="1" x14ac:dyDescent="0.2">
      <c r="A26" s="23" t="s">
        <v>335</v>
      </c>
      <c r="B26" s="8" t="s">
        <v>286</v>
      </c>
      <c r="D26" s="6"/>
    </row>
    <row r="27" spans="1:4" ht="15" customHeight="1" x14ac:dyDescent="0.2">
      <c r="B27" s="25"/>
      <c r="C27" s="24" t="s">
        <v>340</v>
      </c>
      <c r="D27" s="6"/>
    </row>
    <row r="28" spans="1:4" ht="15" customHeight="1" x14ac:dyDescent="0.2">
      <c r="A28" s="24" t="s">
        <v>342</v>
      </c>
      <c r="B28" s="25"/>
      <c r="C28" s="22" t="s">
        <v>285</v>
      </c>
      <c r="D28" s="6"/>
    </row>
    <row r="29" spans="1:4" ht="15" customHeight="1" x14ac:dyDescent="0.2">
      <c r="A29" s="25"/>
      <c r="B29" s="23" t="s">
        <v>333</v>
      </c>
      <c r="D29" s="6"/>
    </row>
    <row r="30" spans="1:4" ht="15" customHeight="1" x14ac:dyDescent="0.2">
      <c r="A30" s="23" t="s">
        <v>333</v>
      </c>
      <c r="B30" s="22" t="s">
        <v>285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107</v>
      </c>
      <c r="C32" s="6"/>
      <c r="D32" s="6"/>
    </row>
    <row r="33" spans="1:2" s="6" customFormat="1" ht="15" customHeight="1" x14ac:dyDescent="0.2">
      <c r="A33" s="24" t="s">
        <v>331</v>
      </c>
      <c r="B33" s="7"/>
    </row>
    <row r="34" spans="1:2" s="6" customFormat="1" ht="15" customHeight="1" x14ac:dyDescent="0.2">
      <c r="A34" s="25"/>
      <c r="B34" s="24" t="s">
        <v>331</v>
      </c>
    </row>
    <row r="35" spans="1:2" s="6" customFormat="1" ht="15" customHeight="1" x14ac:dyDescent="0.2">
      <c r="A35" s="23" t="s">
        <v>332</v>
      </c>
      <c r="B35" s="22" t="s">
        <v>286</v>
      </c>
    </row>
    <row r="36" spans="1:2" ht="15" customHeight="1" x14ac:dyDescent="0.2"/>
    <row r="37" spans="1:2" s="6" customFormat="1" ht="15" customHeight="1" x14ac:dyDescent="0.2">
      <c r="A37" s="30" t="s">
        <v>108</v>
      </c>
      <c r="B37" s="7"/>
    </row>
    <row r="38" spans="1:2" s="6" customFormat="1" ht="15" customHeight="1" x14ac:dyDescent="0.2">
      <c r="A38" s="24" t="s">
        <v>335</v>
      </c>
      <c r="B38" s="7"/>
    </row>
    <row r="39" spans="1:2" s="6" customFormat="1" ht="15" customHeight="1" x14ac:dyDescent="0.2">
      <c r="A39" s="25"/>
      <c r="B39" s="24" t="s">
        <v>335</v>
      </c>
    </row>
    <row r="40" spans="1:2" s="6" customFormat="1" ht="15" customHeight="1" x14ac:dyDescent="0.2">
      <c r="A40" s="23" t="s">
        <v>342</v>
      </c>
      <c r="B40" s="22" t="s">
        <v>286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49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259</v>
      </c>
      <c r="C4" s="68"/>
      <c r="D4" s="27"/>
    </row>
    <row r="5" spans="1:4" ht="8.25" customHeight="1" x14ac:dyDescent="0.2"/>
    <row r="6" spans="1:4" ht="15" customHeight="1" x14ac:dyDescent="0.2">
      <c r="A6" s="30" t="s">
        <v>101</v>
      </c>
    </row>
    <row r="7" spans="1:4" ht="15" customHeight="1" x14ac:dyDescent="0.2">
      <c r="A7" s="24" t="s">
        <v>347</v>
      </c>
    </row>
    <row r="8" spans="1:4" ht="15" customHeight="1" x14ac:dyDescent="0.2">
      <c r="A8" s="25"/>
      <c r="B8" s="24" t="s">
        <v>347</v>
      </c>
    </row>
    <row r="9" spans="1:4" ht="15" customHeight="1" x14ac:dyDescent="0.2">
      <c r="A9" s="23" t="s">
        <v>351</v>
      </c>
      <c r="B9" s="8" t="s">
        <v>286</v>
      </c>
    </row>
    <row r="10" spans="1:4" ht="15" customHeight="1" x14ac:dyDescent="0.2">
      <c r="B10" s="25"/>
      <c r="C10" s="24" t="s">
        <v>360</v>
      </c>
    </row>
    <row r="11" spans="1:4" ht="15" customHeight="1" x14ac:dyDescent="0.2">
      <c r="A11" s="24" t="s">
        <v>360</v>
      </c>
      <c r="B11" s="25"/>
      <c r="C11" s="8" t="s">
        <v>286</v>
      </c>
    </row>
    <row r="12" spans="1:4" ht="15" customHeight="1" x14ac:dyDescent="0.2">
      <c r="A12" s="25"/>
      <c r="B12" s="23" t="s">
        <v>360</v>
      </c>
      <c r="C12" s="25"/>
    </row>
    <row r="13" spans="1:4" ht="15" customHeight="1" x14ac:dyDescent="0.2">
      <c r="A13" s="23" t="s">
        <v>355</v>
      </c>
      <c r="B13" s="22" t="s">
        <v>286</v>
      </c>
      <c r="C13" s="25"/>
    </row>
    <row r="14" spans="1:4" ht="15" customHeight="1" x14ac:dyDescent="0.2">
      <c r="C14" s="25"/>
      <c r="D14" s="24" t="s">
        <v>360</v>
      </c>
    </row>
    <row r="15" spans="1:4" ht="15" customHeight="1" x14ac:dyDescent="0.2">
      <c r="A15" s="24" t="s">
        <v>361</v>
      </c>
      <c r="C15" s="25"/>
      <c r="D15" s="22" t="s">
        <v>286</v>
      </c>
    </row>
    <row r="16" spans="1:4" ht="15" customHeight="1" x14ac:dyDescent="0.2">
      <c r="A16" s="25"/>
      <c r="B16" s="24" t="s">
        <v>354</v>
      </c>
      <c r="C16" s="25"/>
    </row>
    <row r="17" spans="1:4" ht="15" customHeight="1" x14ac:dyDescent="0.2">
      <c r="A17" s="23" t="s">
        <v>354</v>
      </c>
      <c r="B17" s="8" t="s">
        <v>290</v>
      </c>
      <c r="C17" s="25"/>
    </row>
    <row r="18" spans="1:4" ht="15" customHeight="1" x14ac:dyDescent="0.2">
      <c r="B18" s="25"/>
      <c r="C18" s="23" t="s">
        <v>350</v>
      </c>
    </row>
    <row r="19" spans="1:4" ht="15" customHeight="1" x14ac:dyDescent="0.2">
      <c r="A19" s="24" t="s">
        <v>349</v>
      </c>
      <c r="B19" s="25"/>
      <c r="C19" s="22" t="s">
        <v>285</v>
      </c>
    </row>
    <row r="20" spans="1:4" ht="15" customHeight="1" x14ac:dyDescent="0.2">
      <c r="A20" s="25"/>
      <c r="B20" s="23" t="s">
        <v>350</v>
      </c>
    </row>
    <row r="21" spans="1:4" ht="15" customHeight="1" x14ac:dyDescent="0.2">
      <c r="A21" s="23" t="s">
        <v>350</v>
      </c>
      <c r="B21" s="22" t="s">
        <v>285</v>
      </c>
    </row>
    <row r="22" spans="1:4" ht="15" customHeight="1" x14ac:dyDescent="0.2"/>
    <row r="23" spans="1:4" ht="15" customHeight="1" x14ac:dyDescent="0.2">
      <c r="A23" s="30" t="s">
        <v>102</v>
      </c>
    </row>
    <row r="24" spans="1:4" ht="15" customHeight="1" x14ac:dyDescent="0.2">
      <c r="A24" s="24" t="s">
        <v>351</v>
      </c>
      <c r="C24" s="22" t="s">
        <v>429</v>
      </c>
      <c r="D24" s="22"/>
    </row>
    <row r="25" spans="1:4" ht="15" customHeight="1" x14ac:dyDescent="0.2">
      <c r="A25" s="25"/>
      <c r="B25" s="24" t="s">
        <v>351</v>
      </c>
      <c r="D25" s="6"/>
    </row>
    <row r="26" spans="1:4" ht="15" customHeight="1" x14ac:dyDescent="0.2">
      <c r="A26" s="23" t="s">
        <v>355</v>
      </c>
      <c r="B26" s="8" t="s">
        <v>286</v>
      </c>
      <c r="D26" s="6"/>
    </row>
    <row r="27" spans="1:4" ht="15" customHeight="1" x14ac:dyDescent="0.2">
      <c r="B27" s="25"/>
      <c r="C27" s="24" t="s">
        <v>361</v>
      </c>
      <c r="D27" s="6"/>
    </row>
    <row r="28" spans="1:4" ht="15" customHeight="1" x14ac:dyDescent="0.2">
      <c r="A28" s="24" t="s">
        <v>361</v>
      </c>
      <c r="B28" s="25"/>
      <c r="C28" s="22" t="s">
        <v>286</v>
      </c>
      <c r="D28" s="6"/>
    </row>
    <row r="29" spans="1:4" ht="15" customHeight="1" x14ac:dyDescent="0.2">
      <c r="A29" s="25"/>
      <c r="B29" s="23" t="s">
        <v>361</v>
      </c>
      <c r="D29" s="6"/>
    </row>
    <row r="30" spans="1:4" ht="15" customHeight="1" x14ac:dyDescent="0.2">
      <c r="A30" s="23" t="s">
        <v>349</v>
      </c>
      <c r="B30" s="22" t="s">
        <v>286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110</v>
      </c>
      <c r="C32" s="6"/>
      <c r="D32" s="6"/>
    </row>
    <row r="33" spans="1:2" s="6" customFormat="1" ht="15" customHeight="1" x14ac:dyDescent="0.2">
      <c r="A33" s="24" t="s">
        <v>347</v>
      </c>
      <c r="B33" s="7"/>
    </row>
    <row r="34" spans="1:2" s="6" customFormat="1" ht="15" customHeight="1" x14ac:dyDescent="0.2">
      <c r="A34" s="25"/>
      <c r="B34" s="24" t="s">
        <v>347</v>
      </c>
    </row>
    <row r="35" spans="1:2" s="6" customFormat="1" ht="15" customHeight="1" x14ac:dyDescent="0.2">
      <c r="A35" s="23" t="s">
        <v>354</v>
      </c>
      <c r="B35" s="22" t="s">
        <v>286</v>
      </c>
    </row>
    <row r="36" spans="1:2" ht="15" customHeight="1" x14ac:dyDescent="0.2"/>
    <row r="37" spans="1:2" s="6" customFormat="1" ht="15" customHeight="1" x14ac:dyDescent="0.2">
      <c r="A37" s="30" t="s">
        <v>104</v>
      </c>
      <c r="B37" s="7"/>
    </row>
    <row r="38" spans="1:2" s="6" customFormat="1" ht="15" customHeight="1" x14ac:dyDescent="0.2">
      <c r="A38" s="24" t="s">
        <v>355</v>
      </c>
      <c r="B38" s="7"/>
    </row>
    <row r="39" spans="1:2" s="6" customFormat="1" ht="15" customHeight="1" x14ac:dyDescent="0.2">
      <c r="A39" s="25"/>
      <c r="B39" s="24" t="s">
        <v>349</v>
      </c>
    </row>
    <row r="40" spans="1:2" s="6" customFormat="1" ht="15" customHeight="1" x14ac:dyDescent="0.2">
      <c r="A40" s="23" t="s">
        <v>349</v>
      </c>
      <c r="B40" s="22" t="s">
        <v>285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51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260</v>
      </c>
      <c r="C4" s="68"/>
      <c r="D4" s="27"/>
    </row>
    <row r="5" spans="1:4" ht="8.25" customHeight="1" x14ac:dyDescent="0.2"/>
    <row r="6" spans="1:4" ht="15" customHeight="1" x14ac:dyDescent="0.2">
      <c r="A6" s="30" t="s">
        <v>105</v>
      </c>
    </row>
    <row r="7" spans="1:4" ht="15" customHeight="1" x14ac:dyDescent="0.2">
      <c r="A7" s="24" t="s">
        <v>344</v>
      </c>
    </row>
    <row r="8" spans="1:4" ht="15" customHeight="1" x14ac:dyDescent="0.2">
      <c r="A8" s="25"/>
      <c r="B8" s="24" t="s">
        <v>344</v>
      </c>
    </row>
    <row r="9" spans="1:4" ht="15" customHeight="1" x14ac:dyDescent="0.2">
      <c r="A9" s="23" t="s">
        <v>352</v>
      </c>
      <c r="B9" s="8" t="s">
        <v>285</v>
      </c>
    </row>
    <row r="10" spans="1:4" ht="15" customHeight="1" x14ac:dyDescent="0.2">
      <c r="B10" s="25"/>
      <c r="C10" s="24" t="s">
        <v>344</v>
      </c>
    </row>
    <row r="11" spans="1:4" ht="15" customHeight="1" x14ac:dyDescent="0.2">
      <c r="A11" s="24" t="s">
        <v>356</v>
      </c>
      <c r="B11" s="25"/>
      <c r="C11" s="8" t="s">
        <v>286</v>
      </c>
    </row>
    <row r="12" spans="1:4" ht="15" customHeight="1" x14ac:dyDescent="0.2">
      <c r="A12" s="25"/>
      <c r="B12" s="23" t="s">
        <v>358</v>
      </c>
      <c r="C12" s="25"/>
    </row>
    <row r="13" spans="1:4" ht="15" customHeight="1" x14ac:dyDescent="0.2">
      <c r="A13" s="23" t="s">
        <v>358</v>
      </c>
      <c r="B13" s="22" t="s">
        <v>286</v>
      </c>
      <c r="C13" s="25"/>
    </row>
    <row r="14" spans="1:4" ht="15" customHeight="1" x14ac:dyDescent="0.2">
      <c r="C14" s="25"/>
      <c r="D14" s="24" t="s">
        <v>344</v>
      </c>
    </row>
    <row r="15" spans="1:4" ht="15" customHeight="1" x14ac:dyDescent="0.2">
      <c r="A15" s="24" t="s">
        <v>353</v>
      </c>
      <c r="C15" s="25"/>
      <c r="D15" s="22" t="s">
        <v>290</v>
      </c>
    </row>
    <row r="16" spans="1:4" ht="15" customHeight="1" x14ac:dyDescent="0.2">
      <c r="A16" s="25"/>
      <c r="B16" s="24" t="s">
        <v>345</v>
      </c>
      <c r="C16" s="25"/>
    </row>
    <row r="17" spans="1:4" ht="15" customHeight="1" x14ac:dyDescent="0.2">
      <c r="A17" s="23" t="s">
        <v>345</v>
      </c>
      <c r="B17" s="8" t="s">
        <v>285</v>
      </c>
      <c r="C17" s="25"/>
    </row>
    <row r="18" spans="1:4" ht="15" customHeight="1" x14ac:dyDescent="0.2">
      <c r="B18" s="25"/>
      <c r="C18" s="23" t="s">
        <v>345</v>
      </c>
    </row>
    <row r="19" spans="1:4" ht="15" customHeight="1" x14ac:dyDescent="0.2">
      <c r="A19" s="24" t="s">
        <v>359</v>
      </c>
      <c r="B19" s="25"/>
      <c r="C19" s="22" t="s">
        <v>286</v>
      </c>
    </row>
    <row r="20" spans="1:4" ht="15" customHeight="1" x14ac:dyDescent="0.2">
      <c r="A20" s="25"/>
      <c r="B20" s="23" t="s">
        <v>359</v>
      </c>
    </row>
    <row r="21" spans="1:4" ht="15" customHeight="1" x14ac:dyDescent="0.2">
      <c r="A21" s="23" t="s">
        <v>357</v>
      </c>
      <c r="B21" s="22" t="s">
        <v>286</v>
      </c>
    </row>
    <row r="22" spans="1:4" ht="15" customHeight="1" x14ac:dyDescent="0.2"/>
    <row r="23" spans="1:4" ht="15" customHeight="1" x14ac:dyDescent="0.2">
      <c r="A23" s="30" t="s">
        <v>106</v>
      </c>
    </row>
    <row r="24" spans="1:4" ht="15" customHeight="1" x14ac:dyDescent="0.2">
      <c r="A24" s="24" t="s">
        <v>352</v>
      </c>
      <c r="C24" s="22" t="s">
        <v>429</v>
      </c>
      <c r="D24" s="22"/>
    </row>
    <row r="25" spans="1:4" ht="15" customHeight="1" x14ac:dyDescent="0.2">
      <c r="A25" s="25"/>
      <c r="B25" s="24" t="s">
        <v>352</v>
      </c>
      <c r="D25" s="6"/>
    </row>
    <row r="26" spans="1:4" ht="15" customHeight="1" x14ac:dyDescent="0.2">
      <c r="A26" s="23" t="s">
        <v>356</v>
      </c>
      <c r="B26" s="8" t="s">
        <v>285</v>
      </c>
      <c r="D26" s="6"/>
    </row>
    <row r="27" spans="1:4" ht="15" customHeight="1" x14ac:dyDescent="0.2">
      <c r="B27" s="25"/>
      <c r="C27" s="24" t="s">
        <v>357</v>
      </c>
      <c r="D27" s="6"/>
    </row>
    <row r="28" spans="1:4" ht="15" customHeight="1" x14ac:dyDescent="0.2">
      <c r="A28" s="24" t="s">
        <v>353</v>
      </c>
      <c r="B28" s="25"/>
      <c r="C28" s="22" t="s">
        <v>286</v>
      </c>
      <c r="D28" s="6"/>
    </row>
    <row r="29" spans="1:4" ht="15" customHeight="1" x14ac:dyDescent="0.2">
      <c r="A29" s="25"/>
      <c r="B29" s="23" t="s">
        <v>357</v>
      </c>
      <c r="D29" s="6"/>
    </row>
    <row r="30" spans="1:4" ht="15" customHeight="1" x14ac:dyDescent="0.2">
      <c r="A30" s="23" t="s">
        <v>357</v>
      </c>
      <c r="B30" s="22" t="s">
        <v>285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107</v>
      </c>
      <c r="C32" s="6"/>
      <c r="D32" s="6"/>
    </row>
    <row r="33" spans="1:2" s="6" customFormat="1" ht="15" customHeight="1" x14ac:dyDescent="0.2">
      <c r="A33" s="24" t="s">
        <v>358</v>
      </c>
      <c r="B33" s="7"/>
    </row>
    <row r="34" spans="1:2" s="6" customFormat="1" ht="15" customHeight="1" x14ac:dyDescent="0.2">
      <c r="A34" s="25"/>
      <c r="B34" s="24" t="s">
        <v>358</v>
      </c>
    </row>
    <row r="35" spans="1:2" s="6" customFormat="1" ht="15" customHeight="1" x14ac:dyDescent="0.2">
      <c r="A35" s="23" t="s">
        <v>359</v>
      </c>
      <c r="B35" s="22" t="s">
        <v>285</v>
      </c>
    </row>
    <row r="36" spans="1:2" ht="15" customHeight="1" x14ac:dyDescent="0.2"/>
    <row r="37" spans="1:2" s="6" customFormat="1" ht="15" customHeight="1" x14ac:dyDescent="0.2">
      <c r="A37" s="30" t="s">
        <v>108</v>
      </c>
      <c r="B37" s="7"/>
    </row>
    <row r="38" spans="1:2" s="6" customFormat="1" ht="15" customHeight="1" x14ac:dyDescent="0.2">
      <c r="A38" s="24" t="s">
        <v>356</v>
      </c>
      <c r="B38" s="7"/>
    </row>
    <row r="39" spans="1:2" s="6" customFormat="1" ht="15" customHeight="1" x14ac:dyDescent="0.2">
      <c r="A39" s="25"/>
      <c r="B39" s="24" t="s">
        <v>353</v>
      </c>
    </row>
    <row r="40" spans="1:2" s="6" customFormat="1" ht="15" customHeight="1" x14ac:dyDescent="0.2">
      <c r="A40" s="23" t="s">
        <v>353</v>
      </c>
      <c r="B40" s="22" t="s">
        <v>285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53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261</v>
      </c>
      <c r="C4" s="68"/>
      <c r="D4" s="27"/>
    </row>
    <row r="5" spans="1:4" ht="8.25" customHeight="1" x14ac:dyDescent="0.2"/>
    <row r="6" spans="1:4" ht="15" customHeight="1" x14ac:dyDescent="0.2">
      <c r="A6" s="30" t="s">
        <v>101</v>
      </c>
    </row>
    <row r="7" spans="1:4" ht="15" customHeight="1" x14ac:dyDescent="0.2">
      <c r="A7" s="24" t="s">
        <v>362</v>
      </c>
    </row>
    <row r="8" spans="1:4" ht="15" customHeight="1" x14ac:dyDescent="0.2">
      <c r="A8" s="25"/>
      <c r="B8" s="24" t="s">
        <v>378</v>
      </c>
    </row>
    <row r="9" spans="1:4" ht="15" customHeight="1" x14ac:dyDescent="0.2">
      <c r="A9" s="23" t="s">
        <v>378</v>
      </c>
      <c r="B9" s="8" t="s">
        <v>286</v>
      </c>
    </row>
    <row r="10" spans="1:4" ht="15" customHeight="1" x14ac:dyDescent="0.2">
      <c r="B10" s="25"/>
      <c r="C10" s="24" t="s">
        <v>378</v>
      </c>
    </row>
    <row r="11" spans="1:4" ht="15" customHeight="1" x14ac:dyDescent="0.2">
      <c r="A11" s="24" t="s">
        <v>369</v>
      </c>
      <c r="B11" s="25"/>
      <c r="C11" s="8" t="s">
        <v>285</v>
      </c>
    </row>
    <row r="12" spans="1:4" ht="15" customHeight="1" x14ac:dyDescent="0.2">
      <c r="A12" s="25"/>
      <c r="B12" s="23" t="s">
        <v>369</v>
      </c>
      <c r="C12" s="25"/>
    </row>
    <row r="13" spans="1:4" ht="15" customHeight="1" x14ac:dyDescent="0.2">
      <c r="A13" s="23" t="s">
        <v>370</v>
      </c>
      <c r="B13" s="22" t="s">
        <v>285</v>
      </c>
      <c r="C13" s="25"/>
    </row>
    <row r="14" spans="1:4" ht="15" customHeight="1" x14ac:dyDescent="0.2">
      <c r="C14" s="25"/>
      <c r="D14" s="24" t="s">
        <v>376</v>
      </c>
    </row>
    <row r="15" spans="1:4" ht="15" customHeight="1" x14ac:dyDescent="0.2">
      <c r="A15" s="24" t="s">
        <v>376</v>
      </c>
      <c r="C15" s="25"/>
      <c r="D15" s="22" t="s">
        <v>290</v>
      </c>
    </row>
    <row r="16" spans="1:4" ht="15" customHeight="1" x14ac:dyDescent="0.2">
      <c r="A16" s="25"/>
      <c r="B16" s="24" t="s">
        <v>376</v>
      </c>
      <c r="C16" s="25"/>
    </row>
    <row r="17" spans="1:4" ht="15" customHeight="1" x14ac:dyDescent="0.2">
      <c r="A17" s="23" t="s">
        <v>363</v>
      </c>
      <c r="B17" s="8" t="s">
        <v>285</v>
      </c>
      <c r="C17" s="25"/>
    </row>
    <row r="18" spans="1:4" ht="15" customHeight="1" x14ac:dyDescent="0.2">
      <c r="B18" s="25"/>
      <c r="C18" s="23" t="s">
        <v>376</v>
      </c>
    </row>
    <row r="19" spans="1:4" ht="15" customHeight="1" x14ac:dyDescent="0.2">
      <c r="A19" s="24" t="s">
        <v>373</v>
      </c>
      <c r="B19" s="25"/>
      <c r="C19" s="22" t="s">
        <v>286</v>
      </c>
    </row>
    <row r="20" spans="1:4" ht="15" customHeight="1" x14ac:dyDescent="0.2">
      <c r="A20" s="25"/>
      <c r="B20" s="23" t="s">
        <v>368</v>
      </c>
    </row>
    <row r="21" spans="1:4" ht="15" customHeight="1" x14ac:dyDescent="0.2">
      <c r="A21" s="23" t="s">
        <v>368</v>
      </c>
      <c r="B21" s="22" t="s">
        <v>286</v>
      </c>
    </row>
    <row r="22" spans="1:4" ht="15" customHeight="1" x14ac:dyDescent="0.2"/>
    <row r="23" spans="1:4" ht="15" customHeight="1" x14ac:dyDescent="0.2">
      <c r="A23" s="30" t="s">
        <v>102</v>
      </c>
    </row>
    <row r="24" spans="1:4" ht="15" customHeight="1" x14ac:dyDescent="0.2">
      <c r="A24" s="24" t="s">
        <v>362</v>
      </c>
      <c r="C24" s="22" t="s">
        <v>429</v>
      </c>
      <c r="D24" s="22"/>
    </row>
    <row r="25" spans="1:4" ht="15" customHeight="1" x14ac:dyDescent="0.2">
      <c r="A25" s="25"/>
      <c r="B25" s="24" t="s">
        <v>362</v>
      </c>
      <c r="D25" s="6"/>
    </row>
    <row r="26" spans="1:4" ht="15" customHeight="1" x14ac:dyDescent="0.2">
      <c r="A26" s="23" t="s">
        <v>370</v>
      </c>
      <c r="B26" s="8" t="s">
        <v>285</v>
      </c>
      <c r="D26" s="6"/>
    </row>
    <row r="27" spans="1:4" ht="15" customHeight="1" x14ac:dyDescent="0.2">
      <c r="B27" s="25"/>
      <c r="C27" s="24" t="s">
        <v>362</v>
      </c>
      <c r="D27" s="6"/>
    </row>
    <row r="28" spans="1:4" ht="15" customHeight="1" x14ac:dyDescent="0.2">
      <c r="A28" s="24" t="s">
        <v>363</v>
      </c>
      <c r="B28" s="25"/>
      <c r="C28" s="22" t="s">
        <v>285</v>
      </c>
      <c r="D28" s="6"/>
    </row>
    <row r="29" spans="1:4" ht="15" customHeight="1" x14ac:dyDescent="0.2">
      <c r="A29" s="25"/>
      <c r="B29" s="23" t="s">
        <v>373</v>
      </c>
      <c r="D29" s="6"/>
    </row>
    <row r="30" spans="1:4" ht="15" customHeight="1" x14ac:dyDescent="0.2">
      <c r="A30" s="23" t="s">
        <v>373</v>
      </c>
      <c r="B30" s="22" t="s">
        <v>285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110</v>
      </c>
      <c r="C32" s="6"/>
      <c r="D32" s="6"/>
    </row>
    <row r="33" spans="1:4" ht="15" customHeight="1" x14ac:dyDescent="0.2">
      <c r="A33" s="24" t="s">
        <v>369</v>
      </c>
      <c r="C33" s="6"/>
      <c r="D33" s="6"/>
    </row>
    <row r="34" spans="1:4" ht="15" customHeight="1" x14ac:dyDescent="0.2">
      <c r="A34" s="25"/>
      <c r="B34" s="24" t="s">
        <v>368</v>
      </c>
      <c r="C34" s="6"/>
      <c r="D34" s="6"/>
    </row>
    <row r="35" spans="1:4" ht="15" customHeight="1" x14ac:dyDescent="0.2">
      <c r="A35" s="23" t="s">
        <v>368</v>
      </c>
      <c r="B35" s="22" t="s">
        <v>285</v>
      </c>
      <c r="C35" s="6"/>
      <c r="D35" s="6"/>
    </row>
    <row r="36" spans="1:4" ht="15" customHeight="1" x14ac:dyDescent="0.2"/>
    <row r="37" spans="1:4" ht="15" customHeight="1" x14ac:dyDescent="0.2">
      <c r="A37" s="30" t="s">
        <v>104</v>
      </c>
      <c r="C37" s="6"/>
      <c r="D37" s="6"/>
    </row>
    <row r="38" spans="1:4" ht="15" customHeight="1" x14ac:dyDescent="0.2">
      <c r="A38" s="24" t="s">
        <v>370</v>
      </c>
      <c r="C38" s="6"/>
      <c r="D38" s="6"/>
    </row>
    <row r="39" spans="1:4" ht="15" customHeight="1" x14ac:dyDescent="0.2">
      <c r="A39" s="25"/>
      <c r="B39" s="24" t="s">
        <v>370</v>
      </c>
      <c r="C39" s="6"/>
      <c r="D39" s="6"/>
    </row>
    <row r="40" spans="1:4" ht="15" customHeight="1" x14ac:dyDescent="0.2">
      <c r="A40" s="23" t="s">
        <v>363</v>
      </c>
      <c r="B40" s="22" t="s">
        <v>290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5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262</v>
      </c>
      <c r="C4" s="68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372</v>
      </c>
    </row>
    <row r="8" spans="1:4" ht="15" customHeight="1" x14ac:dyDescent="0.2">
      <c r="A8" s="25"/>
      <c r="B8" s="24" t="s">
        <v>372</v>
      </c>
    </row>
    <row r="9" spans="1:4" ht="15" customHeight="1" x14ac:dyDescent="0.2">
      <c r="A9" s="23" t="s">
        <v>377</v>
      </c>
      <c r="B9" s="8" t="s">
        <v>285</v>
      </c>
    </row>
    <row r="10" spans="1:4" ht="15" customHeight="1" x14ac:dyDescent="0.2">
      <c r="B10" s="25"/>
      <c r="C10" s="24" t="s">
        <v>364</v>
      </c>
    </row>
    <row r="11" spans="1:4" ht="15" customHeight="1" x14ac:dyDescent="0.2">
      <c r="A11" s="24" t="s">
        <v>367</v>
      </c>
      <c r="B11" s="25"/>
      <c r="C11" s="8" t="s">
        <v>285</v>
      </c>
    </row>
    <row r="12" spans="1:4" ht="15" customHeight="1" x14ac:dyDescent="0.2">
      <c r="A12" s="25"/>
      <c r="B12" s="23" t="s">
        <v>364</v>
      </c>
      <c r="C12" s="25"/>
    </row>
    <row r="13" spans="1:4" ht="15" customHeight="1" x14ac:dyDescent="0.2">
      <c r="A13" s="23" t="s">
        <v>364</v>
      </c>
      <c r="B13" s="22" t="s">
        <v>285</v>
      </c>
      <c r="C13" s="25"/>
    </row>
    <row r="14" spans="1:4" ht="15" customHeight="1" x14ac:dyDescent="0.2">
      <c r="C14" s="25"/>
      <c r="D14" s="24" t="s">
        <v>374</v>
      </c>
    </row>
    <row r="15" spans="1:4" ht="15" customHeight="1" x14ac:dyDescent="0.2">
      <c r="A15" s="24" t="s">
        <v>374</v>
      </c>
      <c r="C15" s="25"/>
      <c r="D15" s="22" t="s">
        <v>290</v>
      </c>
    </row>
    <row r="16" spans="1:4" ht="15" customHeight="1" x14ac:dyDescent="0.2">
      <c r="A16" s="25"/>
      <c r="B16" s="24" t="s">
        <v>374</v>
      </c>
      <c r="C16" s="25"/>
    </row>
    <row r="17" spans="1:4" ht="15" customHeight="1" x14ac:dyDescent="0.2">
      <c r="A17" s="23" t="s">
        <v>365</v>
      </c>
      <c r="B17" s="8" t="s">
        <v>285</v>
      </c>
      <c r="C17" s="25"/>
    </row>
    <row r="18" spans="1:4" ht="15" customHeight="1" x14ac:dyDescent="0.2">
      <c r="B18" s="25"/>
      <c r="C18" s="23" t="s">
        <v>374</v>
      </c>
    </row>
    <row r="19" spans="1:4" ht="15" customHeight="1" x14ac:dyDescent="0.2">
      <c r="A19" s="24" t="s">
        <v>371</v>
      </c>
      <c r="B19" s="25"/>
      <c r="C19" s="22" t="s">
        <v>285</v>
      </c>
    </row>
    <row r="20" spans="1:4" ht="15" customHeight="1" x14ac:dyDescent="0.2">
      <c r="A20" s="25"/>
      <c r="B20" s="23" t="s">
        <v>371</v>
      </c>
    </row>
    <row r="21" spans="1:4" ht="15" customHeight="1" x14ac:dyDescent="0.2">
      <c r="A21" s="23" t="s">
        <v>366</v>
      </c>
      <c r="B21" s="22" t="s">
        <v>285</v>
      </c>
    </row>
    <row r="22" spans="1:4" ht="15" customHeight="1" x14ac:dyDescent="0.2"/>
    <row r="23" spans="1:4" ht="15" customHeight="1" x14ac:dyDescent="0.2">
      <c r="A23" s="30" t="s">
        <v>106</v>
      </c>
    </row>
    <row r="24" spans="1:4" ht="15" customHeight="1" x14ac:dyDescent="0.2">
      <c r="A24" s="24" t="s">
        <v>377</v>
      </c>
      <c r="C24" s="22" t="s">
        <v>429</v>
      </c>
      <c r="D24" s="22"/>
    </row>
    <row r="25" spans="1:4" ht="15" customHeight="1" x14ac:dyDescent="0.2">
      <c r="A25" s="25"/>
      <c r="B25" s="24" t="s">
        <v>367</v>
      </c>
      <c r="D25" s="6"/>
    </row>
    <row r="26" spans="1:4" ht="15" customHeight="1" x14ac:dyDescent="0.2">
      <c r="A26" s="23" t="s">
        <v>367</v>
      </c>
      <c r="B26" s="8" t="s">
        <v>285</v>
      </c>
      <c r="D26" s="6"/>
    </row>
    <row r="27" spans="1:4" ht="15" customHeight="1" x14ac:dyDescent="0.2">
      <c r="B27" s="25"/>
      <c r="C27" s="24" t="s">
        <v>367</v>
      </c>
      <c r="D27" s="6"/>
    </row>
    <row r="28" spans="1:4" ht="15" customHeight="1" x14ac:dyDescent="0.2">
      <c r="A28" s="24" t="s">
        <v>365</v>
      </c>
      <c r="B28" s="25"/>
      <c r="C28" s="22" t="s">
        <v>290</v>
      </c>
      <c r="D28" s="6"/>
    </row>
    <row r="29" spans="1:4" ht="15" customHeight="1" x14ac:dyDescent="0.2">
      <c r="A29" s="25"/>
      <c r="B29" s="23" t="s">
        <v>366</v>
      </c>
      <c r="D29" s="6"/>
    </row>
    <row r="30" spans="1:4" ht="15" customHeight="1" x14ac:dyDescent="0.2">
      <c r="A30" s="23" t="s">
        <v>366</v>
      </c>
      <c r="B30" s="22" t="s">
        <v>285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118</v>
      </c>
      <c r="C32" s="6"/>
      <c r="D32" s="6"/>
    </row>
    <row r="33" spans="1:2" s="6" customFormat="1" ht="15" customHeight="1" x14ac:dyDescent="0.2">
      <c r="A33" s="24" t="s">
        <v>372</v>
      </c>
      <c r="B33" s="7"/>
    </row>
    <row r="34" spans="1:2" s="6" customFormat="1" ht="15" customHeight="1" x14ac:dyDescent="0.2">
      <c r="A34" s="25"/>
      <c r="B34" s="24" t="s">
        <v>372</v>
      </c>
    </row>
    <row r="35" spans="1:2" s="6" customFormat="1" ht="15" customHeight="1" x14ac:dyDescent="0.2">
      <c r="A35" s="23" t="s">
        <v>371</v>
      </c>
      <c r="B35" s="22" t="s">
        <v>285</v>
      </c>
    </row>
    <row r="36" spans="1:2" ht="15" customHeight="1" x14ac:dyDescent="0.2"/>
    <row r="37" spans="1:2" s="6" customFormat="1" ht="15" customHeight="1" x14ac:dyDescent="0.2">
      <c r="A37" s="30" t="s">
        <v>108</v>
      </c>
      <c r="B37" s="7"/>
    </row>
    <row r="38" spans="1:2" s="6" customFormat="1" ht="15" customHeight="1" x14ac:dyDescent="0.2">
      <c r="A38" s="24" t="s">
        <v>377</v>
      </c>
      <c r="B38" s="7"/>
    </row>
    <row r="39" spans="1:2" s="6" customFormat="1" ht="15" customHeight="1" x14ac:dyDescent="0.2">
      <c r="A39" s="25"/>
      <c r="B39" s="24" t="s">
        <v>377</v>
      </c>
    </row>
    <row r="40" spans="1:2" s="6" customFormat="1" ht="15" customHeight="1" x14ac:dyDescent="0.2">
      <c r="A40" s="23" t="s">
        <v>365</v>
      </c>
      <c r="B40" s="22" t="s">
        <v>285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40"/>
  <sheetViews>
    <sheetView showGridLines="0" showZeros="0" tabSelected="1" zoomScaleNormal="100" workbookViewId="0">
      <selection activeCell="C37" sqref="C37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263</v>
      </c>
      <c r="C4" s="68"/>
      <c r="D4" s="27"/>
    </row>
    <row r="5" spans="1:4" ht="8.25" customHeight="1" x14ac:dyDescent="0.2"/>
    <row r="6" spans="1:4" ht="15" customHeight="1" x14ac:dyDescent="0.2">
      <c r="A6" s="30" t="s">
        <v>101</v>
      </c>
    </row>
    <row r="7" spans="1:4" ht="15" customHeight="1" x14ac:dyDescent="0.2">
      <c r="A7" s="24" t="s">
        <v>380</v>
      </c>
    </row>
    <row r="8" spans="1:4" ht="15" customHeight="1" x14ac:dyDescent="0.2">
      <c r="A8" s="25"/>
      <c r="B8" s="24" t="s">
        <v>380</v>
      </c>
    </row>
    <row r="9" spans="1:4" ht="15" customHeight="1" x14ac:dyDescent="0.2">
      <c r="A9" s="23" t="s">
        <v>385</v>
      </c>
      <c r="B9" s="8" t="s">
        <v>285</v>
      </c>
    </row>
    <row r="10" spans="1:4" ht="15" customHeight="1" x14ac:dyDescent="0.2">
      <c r="B10" s="25"/>
      <c r="C10" s="24" t="s">
        <v>380</v>
      </c>
    </row>
    <row r="11" spans="1:4" ht="15" customHeight="1" x14ac:dyDescent="0.2">
      <c r="A11" s="24" t="s">
        <v>392</v>
      </c>
      <c r="B11" s="25"/>
      <c r="C11" s="8" t="s">
        <v>285</v>
      </c>
    </row>
    <row r="12" spans="1:4" ht="15" customHeight="1" x14ac:dyDescent="0.2">
      <c r="A12" s="25"/>
      <c r="B12" s="23" t="s">
        <v>392</v>
      </c>
      <c r="C12" s="25"/>
    </row>
    <row r="13" spans="1:4" ht="15" customHeight="1" x14ac:dyDescent="0.2">
      <c r="A13" s="23" t="s">
        <v>388</v>
      </c>
      <c r="B13" s="22" t="s">
        <v>286</v>
      </c>
      <c r="C13" s="25"/>
    </row>
    <row r="14" spans="1:4" ht="15" customHeight="1" x14ac:dyDescent="0.2">
      <c r="C14" s="25"/>
      <c r="D14" s="24" t="s">
        <v>380</v>
      </c>
    </row>
    <row r="15" spans="1:4" ht="15" customHeight="1" x14ac:dyDescent="0.2">
      <c r="A15" s="24" t="s">
        <v>394</v>
      </c>
      <c r="C15" s="25"/>
      <c r="D15" s="22" t="s">
        <v>286</v>
      </c>
    </row>
    <row r="16" spans="1:4" ht="15" customHeight="1" x14ac:dyDescent="0.2">
      <c r="A16" s="25"/>
      <c r="B16" s="24" t="s">
        <v>383</v>
      </c>
      <c r="C16" s="25"/>
    </row>
    <row r="17" spans="1:4" ht="15" customHeight="1" x14ac:dyDescent="0.2">
      <c r="A17" s="23" t="s">
        <v>383</v>
      </c>
      <c r="B17" s="8" t="s">
        <v>290</v>
      </c>
      <c r="C17" s="25"/>
    </row>
    <row r="18" spans="1:4" ht="15" customHeight="1" x14ac:dyDescent="0.2">
      <c r="B18" s="25"/>
      <c r="C18" s="23" t="s">
        <v>435</v>
      </c>
    </row>
    <row r="19" spans="1:4" ht="15" customHeight="1" x14ac:dyDescent="0.2">
      <c r="A19" s="24" t="s">
        <v>390</v>
      </c>
      <c r="B19" s="25"/>
      <c r="C19" s="22" t="s">
        <v>285</v>
      </c>
    </row>
    <row r="20" spans="1:4" ht="15" customHeight="1" x14ac:dyDescent="0.2">
      <c r="A20" s="25"/>
      <c r="B20" s="23" t="s">
        <v>435</v>
      </c>
    </row>
    <row r="21" spans="1:4" ht="15" customHeight="1" x14ac:dyDescent="0.2">
      <c r="A21" s="23" t="s">
        <v>435</v>
      </c>
      <c r="B21" s="22" t="s">
        <v>285</v>
      </c>
    </row>
    <row r="22" spans="1:4" ht="15" customHeight="1" x14ac:dyDescent="0.2"/>
    <row r="23" spans="1:4" ht="15" customHeight="1" x14ac:dyDescent="0.2">
      <c r="A23" s="30" t="s">
        <v>102</v>
      </c>
    </row>
    <row r="24" spans="1:4" ht="15" customHeight="1" x14ac:dyDescent="0.2">
      <c r="A24" s="24" t="s">
        <v>385</v>
      </c>
      <c r="C24" s="22" t="s">
        <v>429</v>
      </c>
      <c r="D24" s="22"/>
    </row>
    <row r="25" spans="1:4" ht="15" customHeight="1" x14ac:dyDescent="0.2">
      <c r="A25" s="25"/>
      <c r="B25" s="24" t="s">
        <v>385</v>
      </c>
      <c r="D25" s="6"/>
    </row>
    <row r="26" spans="1:4" ht="15" customHeight="1" x14ac:dyDescent="0.2">
      <c r="A26" s="23" t="s">
        <v>388</v>
      </c>
      <c r="B26" s="8" t="s">
        <v>286</v>
      </c>
      <c r="D26" s="6"/>
    </row>
    <row r="27" spans="1:4" ht="15" customHeight="1" x14ac:dyDescent="0.2">
      <c r="B27" s="25"/>
      <c r="C27" s="24" t="s">
        <v>394</v>
      </c>
      <c r="D27" s="6"/>
    </row>
    <row r="28" spans="1:4" ht="15" customHeight="1" x14ac:dyDescent="0.2">
      <c r="A28" s="24" t="s">
        <v>394</v>
      </c>
      <c r="B28" s="25"/>
      <c r="C28" s="22" t="s">
        <v>285</v>
      </c>
      <c r="D28" s="6"/>
    </row>
    <row r="29" spans="1:4" ht="15" customHeight="1" x14ac:dyDescent="0.2">
      <c r="A29" s="25"/>
      <c r="B29" s="23" t="s">
        <v>394</v>
      </c>
      <c r="D29" s="6"/>
    </row>
    <row r="30" spans="1:4" ht="15" customHeight="1" x14ac:dyDescent="0.2">
      <c r="A30" s="23" t="s">
        <v>390</v>
      </c>
      <c r="B30" s="22" t="s">
        <v>285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110</v>
      </c>
      <c r="C32" s="6"/>
      <c r="D32" s="6"/>
    </row>
    <row r="33" spans="1:4" ht="15" customHeight="1" x14ac:dyDescent="0.2">
      <c r="A33" s="24" t="s">
        <v>392</v>
      </c>
      <c r="C33" s="6"/>
      <c r="D33" s="6"/>
    </row>
    <row r="34" spans="1:4" ht="15" customHeight="1" x14ac:dyDescent="0.2">
      <c r="A34" s="25"/>
      <c r="B34" s="24" t="s">
        <v>392</v>
      </c>
      <c r="C34" s="6"/>
      <c r="D34" s="6"/>
    </row>
    <row r="35" spans="1:4" ht="15" customHeight="1" x14ac:dyDescent="0.2">
      <c r="A35" s="23" t="s">
        <v>383</v>
      </c>
      <c r="B35" s="22" t="s">
        <v>286</v>
      </c>
      <c r="C35" s="6"/>
      <c r="D35" s="6"/>
    </row>
    <row r="36" spans="1:4" ht="15" customHeight="1" x14ac:dyDescent="0.2"/>
    <row r="37" spans="1:4" ht="15" customHeight="1" x14ac:dyDescent="0.2">
      <c r="A37" s="30" t="s">
        <v>104</v>
      </c>
      <c r="C37" s="6"/>
      <c r="D37" s="6"/>
    </row>
    <row r="38" spans="1:4" ht="15" customHeight="1" x14ac:dyDescent="0.2">
      <c r="A38" s="24" t="s">
        <v>388</v>
      </c>
      <c r="C38" s="6"/>
      <c r="D38" s="6"/>
    </row>
    <row r="39" spans="1:4" ht="15" customHeight="1" x14ac:dyDescent="0.2">
      <c r="A39" s="25"/>
      <c r="B39" s="24" t="s">
        <v>388</v>
      </c>
      <c r="C39" s="6"/>
      <c r="D39" s="6"/>
    </row>
    <row r="40" spans="1:4" ht="15" customHeight="1" x14ac:dyDescent="0.2">
      <c r="A40" s="23" t="s">
        <v>390</v>
      </c>
      <c r="B40" s="22" t="s">
        <v>286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264</v>
      </c>
      <c r="C4" s="68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379</v>
      </c>
    </row>
    <row r="8" spans="1:4" ht="15" customHeight="1" x14ac:dyDescent="0.2">
      <c r="A8" s="25"/>
      <c r="B8" s="24" t="s">
        <v>379</v>
      </c>
    </row>
    <row r="9" spans="1:4" ht="15" customHeight="1" x14ac:dyDescent="0.2">
      <c r="A9" s="23" t="s">
        <v>393</v>
      </c>
      <c r="B9" s="8" t="s">
        <v>285</v>
      </c>
    </row>
    <row r="10" spans="1:4" ht="15" customHeight="1" x14ac:dyDescent="0.2">
      <c r="B10" s="25"/>
      <c r="C10" s="24" t="s">
        <v>379</v>
      </c>
    </row>
    <row r="11" spans="1:4" ht="15" customHeight="1" x14ac:dyDescent="0.2">
      <c r="A11" s="24" t="s">
        <v>387</v>
      </c>
      <c r="B11" s="25"/>
      <c r="C11" s="8" t="s">
        <v>285</v>
      </c>
    </row>
    <row r="12" spans="1:4" ht="15" customHeight="1" x14ac:dyDescent="0.2">
      <c r="A12" s="25"/>
      <c r="B12" s="23" t="s">
        <v>386</v>
      </c>
      <c r="C12" s="25"/>
    </row>
    <row r="13" spans="1:4" ht="15" customHeight="1" x14ac:dyDescent="0.2">
      <c r="A13" s="23" t="s">
        <v>386</v>
      </c>
      <c r="B13" s="22" t="s">
        <v>286</v>
      </c>
      <c r="C13" s="25"/>
    </row>
    <row r="14" spans="1:4" ht="15" customHeight="1" x14ac:dyDescent="0.2">
      <c r="C14" s="25"/>
      <c r="D14" s="24" t="s">
        <v>382</v>
      </c>
    </row>
    <row r="15" spans="1:4" ht="15" customHeight="1" x14ac:dyDescent="0.2">
      <c r="A15" s="24" t="s">
        <v>389</v>
      </c>
      <c r="C15" s="25"/>
      <c r="D15" s="22" t="s">
        <v>286</v>
      </c>
    </row>
    <row r="16" spans="1:4" ht="15" customHeight="1" x14ac:dyDescent="0.2">
      <c r="A16" s="25"/>
      <c r="B16" s="24" t="s">
        <v>384</v>
      </c>
      <c r="C16" s="25"/>
    </row>
    <row r="17" spans="1:4" ht="15" customHeight="1" x14ac:dyDescent="0.2">
      <c r="A17" s="23" t="s">
        <v>384</v>
      </c>
      <c r="B17" s="8" t="s">
        <v>430</v>
      </c>
      <c r="C17" s="25"/>
    </row>
    <row r="18" spans="1:4" ht="15" customHeight="1" x14ac:dyDescent="0.2">
      <c r="B18" s="25"/>
      <c r="C18" s="23" t="s">
        <v>382</v>
      </c>
    </row>
    <row r="19" spans="1:4" ht="15" customHeight="1" x14ac:dyDescent="0.2">
      <c r="A19" s="24" t="s">
        <v>382</v>
      </c>
      <c r="B19" s="25"/>
      <c r="C19" s="22" t="s">
        <v>285</v>
      </c>
    </row>
    <row r="20" spans="1:4" ht="15" customHeight="1" x14ac:dyDescent="0.2">
      <c r="A20" s="25"/>
      <c r="B20" s="23" t="s">
        <v>382</v>
      </c>
    </row>
    <row r="21" spans="1:4" ht="15" customHeight="1" x14ac:dyDescent="0.2">
      <c r="A21" s="23" t="s">
        <v>391</v>
      </c>
      <c r="B21" s="22" t="s">
        <v>285</v>
      </c>
    </row>
    <row r="22" spans="1:4" ht="15" customHeight="1" x14ac:dyDescent="0.2"/>
    <row r="23" spans="1:4" ht="15" customHeight="1" x14ac:dyDescent="0.2">
      <c r="A23" s="30" t="s">
        <v>106</v>
      </c>
    </row>
    <row r="24" spans="1:4" ht="15" customHeight="1" x14ac:dyDescent="0.2">
      <c r="A24" s="24" t="s">
        <v>393</v>
      </c>
      <c r="C24" s="22" t="s">
        <v>429</v>
      </c>
      <c r="D24" s="22"/>
    </row>
    <row r="25" spans="1:4" ht="15" customHeight="1" x14ac:dyDescent="0.2">
      <c r="A25" s="25"/>
      <c r="B25" s="24" t="s">
        <v>393</v>
      </c>
      <c r="D25" s="6"/>
    </row>
    <row r="26" spans="1:4" ht="15" customHeight="1" x14ac:dyDescent="0.2">
      <c r="A26" s="23" t="s">
        <v>387</v>
      </c>
      <c r="B26" s="8" t="s">
        <v>285</v>
      </c>
      <c r="D26" s="6"/>
    </row>
    <row r="27" spans="1:4" ht="15" customHeight="1" x14ac:dyDescent="0.2">
      <c r="B27" s="25"/>
      <c r="C27" s="24" t="s">
        <v>391</v>
      </c>
      <c r="D27" s="6"/>
    </row>
    <row r="28" spans="1:4" ht="15" customHeight="1" x14ac:dyDescent="0.2">
      <c r="A28" s="24" t="s">
        <v>389</v>
      </c>
      <c r="B28" s="25"/>
      <c r="C28" s="22" t="s">
        <v>429</v>
      </c>
      <c r="D28" s="6"/>
    </row>
    <row r="29" spans="1:4" ht="15" customHeight="1" x14ac:dyDescent="0.2">
      <c r="A29" s="25"/>
      <c r="B29" s="23" t="s">
        <v>391</v>
      </c>
      <c r="D29" s="6"/>
    </row>
    <row r="30" spans="1:4" ht="15" customHeight="1" x14ac:dyDescent="0.2">
      <c r="A30" s="23" t="s">
        <v>391</v>
      </c>
      <c r="B30" s="22" t="s">
        <v>430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118</v>
      </c>
      <c r="C32" s="6"/>
      <c r="D32" s="6"/>
    </row>
    <row r="33" spans="1:2" s="6" customFormat="1" ht="15" customHeight="1" x14ac:dyDescent="0.2">
      <c r="A33" s="24" t="s">
        <v>386</v>
      </c>
      <c r="B33" s="7"/>
    </row>
    <row r="34" spans="1:2" s="6" customFormat="1" ht="15" customHeight="1" x14ac:dyDescent="0.2">
      <c r="A34" s="25"/>
      <c r="B34" s="24" t="s">
        <v>386</v>
      </c>
    </row>
    <row r="35" spans="1:2" s="6" customFormat="1" ht="15" customHeight="1" x14ac:dyDescent="0.2">
      <c r="A35" s="23" t="s">
        <v>384</v>
      </c>
      <c r="B35" s="22" t="s">
        <v>286</v>
      </c>
    </row>
    <row r="36" spans="1:2" ht="15" customHeight="1" x14ac:dyDescent="0.2"/>
    <row r="37" spans="1:2" s="6" customFormat="1" ht="15" customHeight="1" x14ac:dyDescent="0.2">
      <c r="A37" s="30" t="s">
        <v>108</v>
      </c>
      <c r="B37" s="7"/>
    </row>
    <row r="38" spans="1:2" s="6" customFormat="1" ht="15" customHeight="1" x14ac:dyDescent="0.2">
      <c r="A38" s="24" t="s">
        <v>387</v>
      </c>
      <c r="B38" s="7"/>
    </row>
    <row r="39" spans="1:2" s="6" customFormat="1" ht="15" customHeight="1" x14ac:dyDescent="0.2">
      <c r="A39" s="25"/>
      <c r="B39" s="24" t="s">
        <v>387</v>
      </c>
    </row>
    <row r="40" spans="1:2" s="6" customFormat="1" ht="15" customHeight="1" x14ac:dyDescent="0.2">
      <c r="A40" s="23" t="s">
        <v>389</v>
      </c>
      <c r="B40" s="22" t="s">
        <v>430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1">
    <pageSetUpPr fitToPage="1"/>
  </sheetPr>
  <dimension ref="A1:D67"/>
  <sheetViews>
    <sheetView showGridLines="0" showZeros="0" topLeftCell="A32" zoomScaleNormal="100" workbookViewId="0">
      <selection activeCell="D55" sqref="D55"/>
    </sheetView>
  </sheetViews>
  <sheetFormatPr defaultRowHeight="11.25" x14ac:dyDescent="0.2"/>
  <cols>
    <col min="1" max="4" width="24.5703125" style="7" customWidth="1"/>
    <col min="5" max="5" width="6.7109375" style="6" customWidth="1"/>
    <col min="6" max="6" width="15.7109375" style="6" customWidth="1"/>
    <col min="7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292</v>
      </c>
      <c r="C4" s="68"/>
      <c r="D4" s="27"/>
    </row>
    <row r="5" spans="1:4" ht="12" customHeight="1" x14ac:dyDescent="0.2">
      <c r="A5" s="28" t="s">
        <v>292</v>
      </c>
    </row>
    <row r="6" spans="1:4" ht="12" customHeight="1" x14ac:dyDescent="0.2">
      <c r="A6" s="24" t="s">
        <v>401</v>
      </c>
    </row>
    <row r="7" spans="1:4" ht="12" customHeight="1" x14ac:dyDescent="0.2">
      <c r="A7" s="25"/>
      <c r="B7" s="24" t="s">
        <v>401</v>
      </c>
    </row>
    <row r="8" spans="1:4" ht="12" customHeight="1" x14ac:dyDescent="0.2">
      <c r="A8" s="23" t="s">
        <v>429</v>
      </c>
      <c r="B8" s="8" t="s">
        <v>429</v>
      </c>
    </row>
    <row r="9" spans="1:4" ht="12" customHeight="1" x14ac:dyDescent="0.2">
      <c r="B9" s="25"/>
      <c r="C9" s="24" t="s">
        <v>401</v>
      </c>
    </row>
    <row r="10" spans="1:4" ht="12" customHeight="1" x14ac:dyDescent="0.2">
      <c r="A10" s="24" t="s">
        <v>415</v>
      </c>
      <c r="B10" s="25"/>
      <c r="C10" s="8" t="s">
        <v>285</v>
      </c>
    </row>
    <row r="11" spans="1:4" ht="12" customHeight="1" x14ac:dyDescent="0.2">
      <c r="A11" s="25"/>
      <c r="B11" s="23" t="s">
        <v>408</v>
      </c>
      <c r="C11" s="25"/>
    </row>
    <row r="12" spans="1:4" ht="12" customHeight="1" x14ac:dyDescent="0.2">
      <c r="A12" s="23" t="s">
        <v>408</v>
      </c>
      <c r="B12" s="22" t="s">
        <v>285</v>
      </c>
      <c r="C12" s="25"/>
    </row>
    <row r="13" spans="1:4" ht="12" customHeight="1" x14ac:dyDescent="0.2">
      <c r="C13" s="25"/>
      <c r="D13" s="24" t="s">
        <v>401</v>
      </c>
    </row>
    <row r="14" spans="1:4" ht="12" customHeight="1" x14ac:dyDescent="0.2">
      <c r="A14" s="24" t="s">
        <v>422</v>
      </c>
      <c r="C14" s="25"/>
      <c r="D14" s="8" t="s">
        <v>285</v>
      </c>
    </row>
    <row r="15" spans="1:4" ht="12" customHeight="1" x14ac:dyDescent="0.2">
      <c r="A15" s="25"/>
      <c r="B15" s="24" t="s">
        <v>403</v>
      </c>
      <c r="C15" s="25"/>
      <c r="D15" s="25"/>
    </row>
    <row r="16" spans="1:4" ht="12" customHeight="1" x14ac:dyDescent="0.2">
      <c r="A16" s="23" t="s">
        <v>403</v>
      </c>
      <c r="B16" s="8" t="s">
        <v>290</v>
      </c>
      <c r="C16" s="25"/>
      <c r="D16" s="25"/>
    </row>
    <row r="17" spans="1:4" ht="12" customHeight="1" x14ac:dyDescent="0.2">
      <c r="B17" s="25"/>
      <c r="C17" s="23" t="s">
        <v>414</v>
      </c>
      <c r="D17" s="25"/>
    </row>
    <row r="18" spans="1:4" ht="12" customHeight="1" x14ac:dyDescent="0.2">
      <c r="A18" s="24" t="s">
        <v>429</v>
      </c>
      <c r="B18" s="25"/>
      <c r="C18" s="22" t="s">
        <v>290</v>
      </c>
      <c r="D18" s="25"/>
    </row>
    <row r="19" spans="1:4" ht="12" customHeight="1" x14ac:dyDescent="0.2">
      <c r="A19" s="25"/>
      <c r="B19" s="23" t="s">
        <v>414</v>
      </c>
      <c r="D19" s="25"/>
    </row>
    <row r="20" spans="1:4" ht="12" customHeight="1" x14ac:dyDescent="0.2">
      <c r="A20" s="23" t="s">
        <v>414</v>
      </c>
      <c r="B20" s="22" t="s">
        <v>429</v>
      </c>
      <c r="D20" s="25"/>
    </row>
    <row r="21" spans="1:4" ht="12" customHeight="1" x14ac:dyDescent="0.2">
      <c r="D21" s="23" t="s">
        <v>401</v>
      </c>
    </row>
    <row r="22" spans="1:4" ht="12" customHeight="1" x14ac:dyDescent="0.2">
      <c r="A22" s="24" t="s">
        <v>406</v>
      </c>
      <c r="C22" s="22"/>
      <c r="D22" s="11" t="s">
        <v>285</v>
      </c>
    </row>
    <row r="23" spans="1:4" ht="12" customHeight="1" x14ac:dyDescent="0.2">
      <c r="A23" s="25"/>
      <c r="B23" s="24" t="s">
        <v>406</v>
      </c>
      <c r="D23" s="25"/>
    </row>
    <row r="24" spans="1:4" ht="12" customHeight="1" x14ac:dyDescent="0.2">
      <c r="A24" s="23" t="s">
        <v>429</v>
      </c>
      <c r="B24" s="8" t="s">
        <v>429</v>
      </c>
      <c r="D24" s="25"/>
    </row>
    <row r="25" spans="1:4" ht="12" customHeight="1" x14ac:dyDescent="0.2">
      <c r="B25" s="25"/>
      <c r="C25" s="24" t="s">
        <v>418</v>
      </c>
      <c r="D25" s="25"/>
    </row>
    <row r="26" spans="1:4" ht="12" customHeight="1" x14ac:dyDescent="0.2">
      <c r="A26" s="24" t="s">
        <v>412</v>
      </c>
      <c r="B26" s="25"/>
      <c r="C26" s="8" t="s">
        <v>286</v>
      </c>
      <c r="D26" s="25"/>
    </row>
    <row r="27" spans="1:4" ht="12" customHeight="1" x14ac:dyDescent="0.2">
      <c r="A27" s="25"/>
      <c r="B27" s="23" t="s">
        <v>418</v>
      </c>
      <c r="C27" s="25"/>
      <c r="D27" s="25"/>
    </row>
    <row r="28" spans="1:4" ht="12" customHeight="1" x14ac:dyDescent="0.2">
      <c r="A28" s="23" t="s">
        <v>418</v>
      </c>
      <c r="B28" s="22" t="s">
        <v>286</v>
      </c>
      <c r="C28" s="25"/>
      <c r="D28" s="25"/>
    </row>
    <row r="29" spans="1:4" ht="12" customHeight="1" x14ac:dyDescent="0.2">
      <c r="C29" s="25"/>
      <c r="D29" s="23" t="s">
        <v>402</v>
      </c>
    </row>
    <row r="30" spans="1:4" ht="12" customHeight="1" x14ac:dyDescent="0.2">
      <c r="A30" s="24" t="s">
        <v>397</v>
      </c>
      <c r="C30" s="25"/>
      <c r="D30" s="22" t="s">
        <v>286</v>
      </c>
    </row>
    <row r="31" spans="1:4" ht="12" customHeight="1" x14ac:dyDescent="0.2">
      <c r="A31" s="25"/>
      <c r="B31" s="24" t="s">
        <v>397</v>
      </c>
      <c r="C31" s="25"/>
    </row>
    <row r="32" spans="1:4" ht="12" customHeight="1" x14ac:dyDescent="0.2">
      <c r="A32" s="23" t="s">
        <v>420</v>
      </c>
      <c r="B32" s="8" t="s">
        <v>286</v>
      </c>
      <c r="C32" s="25"/>
    </row>
    <row r="33" spans="1:4" ht="12" customHeight="1" x14ac:dyDescent="0.2">
      <c r="B33" s="25"/>
      <c r="C33" s="23" t="s">
        <v>402</v>
      </c>
    </row>
    <row r="34" spans="1:4" ht="12" customHeight="1" x14ac:dyDescent="0.2">
      <c r="A34" s="24" t="s">
        <v>429</v>
      </c>
      <c r="B34" s="25"/>
      <c r="C34" s="22" t="s">
        <v>285</v>
      </c>
    </row>
    <row r="35" spans="1:4" ht="12" customHeight="1" x14ac:dyDescent="0.2">
      <c r="A35" s="25"/>
      <c r="B35" s="23" t="s">
        <v>402</v>
      </c>
    </row>
    <row r="36" spans="1:4" ht="12" customHeight="1" x14ac:dyDescent="0.2">
      <c r="A36" s="23" t="s">
        <v>402</v>
      </c>
      <c r="B36" s="22" t="s">
        <v>429</v>
      </c>
    </row>
    <row r="37" spans="1:4" ht="12" customHeight="1" x14ac:dyDescent="0.2"/>
    <row r="38" spans="1:4" ht="12" customHeight="1" x14ac:dyDescent="0.2">
      <c r="A38" s="30" t="s">
        <v>293</v>
      </c>
    </row>
    <row r="39" spans="1:4" ht="12" customHeight="1" x14ac:dyDescent="0.2">
      <c r="A39" s="24" t="s">
        <v>415</v>
      </c>
    </row>
    <row r="40" spans="1:4" ht="12" customHeight="1" x14ac:dyDescent="0.2">
      <c r="A40" s="25"/>
      <c r="B40" s="24" t="s">
        <v>415</v>
      </c>
    </row>
    <row r="41" spans="1:4" ht="12" customHeight="1" x14ac:dyDescent="0.2">
      <c r="A41" s="23" t="s">
        <v>429</v>
      </c>
      <c r="B41" s="8" t="s">
        <v>429</v>
      </c>
    </row>
    <row r="42" spans="1:4" ht="12" customHeight="1" x14ac:dyDescent="0.2">
      <c r="B42" s="25"/>
      <c r="C42" s="24" t="s">
        <v>422</v>
      </c>
    </row>
    <row r="43" spans="1:4" ht="12" customHeight="1" x14ac:dyDescent="0.2">
      <c r="A43" s="24" t="s">
        <v>429</v>
      </c>
      <c r="B43" s="25"/>
      <c r="C43" s="8" t="s">
        <v>290</v>
      </c>
    </row>
    <row r="44" spans="1:4" ht="12" customHeight="1" x14ac:dyDescent="0.2">
      <c r="A44" s="25"/>
      <c r="B44" s="23" t="s">
        <v>422</v>
      </c>
      <c r="C44" s="25"/>
    </row>
    <row r="45" spans="1:4" ht="12" customHeight="1" x14ac:dyDescent="0.2">
      <c r="A45" s="23" t="s">
        <v>422</v>
      </c>
      <c r="B45" s="22" t="s">
        <v>429</v>
      </c>
      <c r="C45" s="25"/>
    </row>
    <row r="46" spans="1:4" ht="12" customHeight="1" x14ac:dyDescent="0.2">
      <c r="C46" s="25"/>
      <c r="D46" s="24" t="s">
        <v>422</v>
      </c>
    </row>
    <row r="47" spans="1:4" ht="12" customHeight="1" x14ac:dyDescent="0.2">
      <c r="A47" s="24" t="s">
        <v>412</v>
      </c>
      <c r="C47" s="25"/>
      <c r="D47" s="37" t="s">
        <v>285</v>
      </c>
    </row>
    <row r="48" spans="1:4" ht="12" customHeight="1" x14ac:dyDescent="0.2">
      <c r="A48" s="25"/>
      <c r="B48" s="24" t="s">
        <v>412</v>
      </c>
      <c r="C48" s="25"/>
    </row>
    <row r="49" spans="1:4" ht="12" customHeight="1" x14ac:dyDescent="0.2">
      <c r="A49" s="23" t="s">
        <v>429</v>
      </c>
      <c r="B49" s="8" t="s">
        <v>429</v>
      </c>
      <c r="C49" s="25"/>
    </row>
    <row r="50" spans="1:4" ht="12" customHeight="1" x14ac:dyDescent="0.2">
      <c r="B50" s="25"/>
      <c r="C50" s="23" t="s">
        <v>412</v>
      </c>
    </row>
    <row r="51" spans="1:4" ht="12" customHeight="1" x14ac:dyDescent="0.2">
      <c r="A51" s="24" t="s">
        <v>429</v>
      </c>
      <c r="B51" s="25"/>
      <c r="C51" s="22" t="s">
        <v>285</v>
      </c>
    </row>
    <row r="52" spans="1:4" ht="12" customHeight="1" x14ac:dyDescent="0.2">
      <c r="A52" s="25"/>
      <c r="B52" s="23" t="s">
        <v>420</v>
      </c>
    </row>
    <row r="53" spans="1:4" ht="12" customHeight="1" x14ac:dyDescent="0.2">
      <c r="A53" s="23" t="s">
        <v>420</v>
      </c>
      <c r="B53" s="22" t="s">
        <v>429</v>
      </c>
    </row>
    <row r="54" spans="1:4" ht="12" customHeight="1" x14ac:dyDescent="0.2"/>
    <row r="55" spans="1:4" ht="12" customHeight="1" x14ac:dyDescent="0.2">
      <c r="A55" s="30" t="s">
        <v>119</v>
      </c>
    </row>
    <row r="56" spans="1:4" ht="12" customHeight="1" x14ac:dyDescent="0.2">
      <c r="A56" s="24" t="s">
        <v>408</v>
      </c>
      <c r="C56" s="22" t="s">
        <v>429</v>
      </c>
      <c r="D56" s="22"/>
    </row>
    <row r="57" spans="1:4" ht="12" customHeight="1" x14ac:dyDescent="0.2">
      <c r="A57" s="25"/>
      <c r="B57" s="24" t="s">
        <v>408</v>
      </c>
      <c r="D57" s="6"/>
    </row>
    <row r="58" spans="1:4" ht="12" customHeight="1" x14ac:dyDescent="0.2">
      <c r="A58" s="23" t="s">
        <v>403</v>
      </c>
      <c r="B58" s="8" t="s">
        <v>285</v>
      </c>
      <c r="D58" s="6"/>
    </row>
    <row r="59" spans="1:4" ht="12" customHeight="1" x14ac:dyDescent="0.2">
      <c r="B59" s="25"/>
      <c r="C59" s="24" t="s">
        <v>408</v>
      </c>
      <c r="D59" s="6"/>
    </row>
    <row r="60" spans="1:4" ht="12" customHeight="1" x14ac:dyDescent="0.2">
      <c r="A60" s="24" t="s">
        <v>406</v>
      </c>
      <c r="B60" s="25"/>
      <c r="C60" s="22" t="s">
        <v>285</v>
      </c>
      <c r="D60" s="6"/>
    </row>
    <row r="61" spans="1:4" ht="12" customHeight="1" x14ac:dyDescent="0.2">
      <c r="A61" s="25"/>
      <c r="B61" s="23" t="s">
        <v>406</v>
      </c>
      <c r="D61" s="6"/>
    </row>
    <row r="62" spans="1:4" ht="12" customHeight="1" x14ac:dyDescent="0.2">
      <c r="A62" s="23" t="s">
        <v>397</v>
      </c>
      <c r="B62" s="22" t="s">
        <v>285</v>
      </c>
      <c r="D62" s="6"/>
    </row>
    <row r="63" spans="1:4" ht="12" customHeight="1" x14ac:dyDescent="0.2">
      <c r="D63" s="6"/>
    </row>
    <row r="64" spans="1:4" ht="12" customHeight="1" x14ac:dyDescent="0.2">
      <c r="A64" s="30" t="s">
        <v>103</v>
      </c>
      <c r="C64" s="6"/>
      <c r="D64" s="6"/>
    </row>
    <row r="65" spans="1:4" ht="12" customHeight="1" x14ac:dyDescent="0.2">
      <c r="A65" s="24" t="s">
        <v>414</v>
      </c>
      <c r="C65" s="6"/>
      <c r="D65" s="6"/>
    </row>
    <row r="66" spans="1:4" ht="12" customHeight="1" x14ac:dyDescent="0.2">
      <c r="A66" s="25"/>
      <c r="B66" s="24" t="s">
        <v>418</v>
      </c>
      <c r="C66" s="6"/>
      <c r="D66" s="6"/>
    </row>
    <row r="67" spans="1:4" ht="12" customHeight="1" x14ac:dyDescent="0.2">
      <c r="A67" s="23" t="s">
        <v>418</v>
      </c>
      <c r="B67" s="22" t="s">
        <v>285</v>
      </c>
      <c r="C67" s="6"/>
      <c r="D67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38">
    <pageSetUpPr fitToPage="1"/>
  </sheetPr>
  <dimension ref="A1:D35"/>
  <sheetViews>
    <sheetView showGridLines="0" showZeros="0" zoomScaleNormal="100" workbookViewId="0">
      <selection activeCell="A28" sqref="A28"/>
    </sheetView>
  </sheetViews>
  <sheetFormatPr defaultRowHeight="11.25" x14ac:dyDescent="0.2"/>
  <cols>
    <col min="1" max="4" width="24.5703125" style="7" customWidth="1"/>
    <col min="5" max="5" width="6.7109375" style="6" customWidth="1"/>
    <col min="6" max="6" width="15.7109375" style="6" customWidth="1"/>
    <col min="7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425</v>
      </c>
      <c r="C4" s="68"/>
      <c r="D4" s="27"/>
    </row>
    <row r="5" spans="1:4" ht="12" customHeight="1" x14ac:dyDescent="0.2"/>
    <row r="6" spans="1:4" ht="12" customHeight="1" x14ac:dyDescent="0.2">
      <c r="A6" s="30" t="s">
        <v>426</v>
      </c>
    </row>
    <row r="7" spans="1:4" ht="12" customHeight="1" x14ac:dyDescent="0.2">
      <c r="A7" s="24" t="s">
        <v>405</v>
      </c>
    </row>
    <row r="8" spans="1:4" ht="12" customHeight="1" x14ac:dyDescent="0.2">
      <c r="A8" s="25"/>
      <c r="B8" s="24" t="s">
        <v>405</v>
      </c>
    </row>
    <row r="9" spans="1:4" ht="12" customHeight="1" x14ac:dyDescent="0.2">
      <c r="A9" s="23" t="s">
        <v>419</v>
      </c>
      <c r="B9" s="8" t="s">
        <v>285</v>
      </c>
    </row>
    <row r="10" spans="1:4" ht="12" customHeight="1" x14ac:dyDescent="0.2">
      <c r="B10" s="25"/>
      <c r="C10" s="24" t="s">
        <v>404</v>
      </c>
    </row>
    <row r="11" spans="1:4" ht="12" customHeight="1" x14ac:dyDescent="0.2">
      <c r="A11" s="24" t="s">
        <v>404</v>
      </c>
      <c r="B11" s="25"/>
      <c r="C11" s="8" t="s">
        <v>286</v>
      </c>
    </row>
    <row r="12" spans="1:4" ht="12" customHeight="1" x14ac:dyDescent="0.2">
      <c r="A12" s="25"/>
      <c r="B12" s="23" t="s">
        <v>404</v>
      </c>
      <c r="C12" s="25"/>
    </row>
    <row r="13" spans="1:4" ht="12" customHeight="1" x14ac:dyDescent="0.2">
      <c r="A13" s="23" t="s">
        <v>410</v>
      </c>
      <c r="B13" s="22" t="s">
        <v>286</v>
      </c>
      <c r="C13" s="25"/>
    </row>
    <row r="14" spans="1:4" ht="12" customHeight="1" x14ac:dyDescent="0.2">
      <c r="C14" s="25"/>
      <c r="D14" s="24" t="s">
        <v>404</v>
      </c>
    </row>
    <row r="15" spans="1:4" ht="12" customHeight="1" x14ac:dyDescent="0.2">
      <c r="A15" s="24" t="s">
        <v>395</v>
      </c>
      <c r="C15" s="25"/>
      <c r="D15" s="22" t="s">
        <v>285</v>
      </c>
    </row>
    <row r="16" spans="1:4" ht="12" customHeight="1" x14ac:dyDescent="0.2">
      <c r="A16" s="25"/>
      <c r="B16" s="24" t="s">
        <v>395</v>
      </c>
      <c r="C16" s="25"/>
    </row>
    <row r="17" spans="1:4" ht="12" customHeight="1" x14ac:dyDescent="0.2">
      <c r="A17" s="23" t="s">
        <v>416</v>
      </c>
      <c r="B17" s="8" t="s">
        <v>285</v>
      </c>
      <c r="C17" s="25"/>
    </row>
    <row r="18" spans="1:4" ht="12" customHeight="1" x14ac:dyDescent="0.2">
      <c r="B18" s="25"/>
      <c r="C18" s="23" t="s">
        <v>407</v>
      </c>
    </row>
    <row r="19" spans="1:4" ht="12" customHeight="1" x14ac:dyDescent="0.2">
      <c r="A19" s="24" t="s">
        <v>407</v>
      </c>
      <c r="B19" s="25"/>
      <c r="C19" s="22" t="s">
        <v>286</v>
      </c>
    </row>
    <row r="20" spans="1:4" ht="12" customHeight="1" x14ac:dyDescent="0.2">
      <c r="A20" s="25"/>
      <c r="B20" s="23" t="s">
        <v>407</v>
      </c>
    </row>
    <row r="21" spans="1:4" ht="12" customHeight="1" x14ac:dyDescent="0.2">
      <c r="A21" s="23" t="s">
        <v>424</v>
      </c>
      <c r="B21" s="22" t="s">
        <v>285</v>
      </c>
    </row>
    <row r="22" spans="1:4" ht="12" customHeight="1" x14ac:dyDescent="0.2"/>
    <row r="23" spans="1:4" ht="12" customHeight="1" x14ac:dyDescent="0.2">
      <c r="A23" s="30" t="s">
        <v>427</v>
      </c>
    </row>
    <row r="24" spans="1:4" ht="12" customHeight="1" x14ac:dyDescent="0.2">
      <c r="A24" s="24" t="s">
        <v>419</v>
      </c>
      <c r="C24" s="22" t="s">
        <v>429</v>
      </c>
      <c r="D24" s="22"/>
    </row>
    <row r="25" spans="1:4" ht="12" customHeight="1" x14ac:dyDescent="0.2">
      <c r="A25" s="25"/>
      <c r="B25" s="24" t="s">
        <v>419</v>
      </c>
      <c r="D25" s="6"/>
    </row>
    <row r="26" spans="1:4" ht="12" customHeight="1" x14ac:dyDescent="0.2">
      <c r="A26" s="23" t="s">
        <v>410</v>
      </c>
      <c r="B26" s="8" t="s">
        <v>290</v>
      </c>
      <c r="D26" s="6"/>
    </row>
    <row r="27" spans="1:4" ht="12" customHeight="1" x14ac:dyDescent="0.2">
      <c r="B27" s="25"/>
      <c r="C27" s="24" t="s">
        <v>419</v>
      </c>
      <c r="D27" s="6"/>
    </row>
    <row r="28" spans="1:4" ht="12" customHeight="1" x14ac:dyDescent="0.2">
      <c r="A28" s="24" t="s">
        <v>416</v>
      </c>
      <c r="B28" s="25"/>
      <c r="C28" s="22" t="s">
        <v>286</v>
      </c>
      <c r="D28" s="6"/>
    </row>
    <row r="29" spans="1:4" ht="12" customHeight="1" x14ac:dyDescent="0.2">
      <c r="A29" s="25"/>
      <c r="B29" s="23" t="s">
        <v>424</v>
      </c>
      <c r="D29" s="6"/>
    </row>
    <row r="30" spans="1:4" ht="12" customHeight="1" x14ac:dyDescent="0.2">
      <c r="A30" s="23" t="s">
        <v>424</v>
      </c>
      <c r="B30" s="22" t="s">
        <v>285</v>
      </c>
      <c r="D30" s="6"/>
    </row>
    <row r="31" spans="1:4" ht="12" customHeight="1" x14ac:dyDescent="0.2">
      <c r="D31" s="6"/>
    </row>
    <row r="32" spans="1:4" ht="12" customHeight="1" x14ac:dyDescent="0.2">
      <c r="A32" s="30" t="s">
        <v>108</v>
      </c>
      <c r="C32" s="6"/>
      <c r="D32" s="6"/>
    </row>
    <row r="33" spans="1:4" ht="12" customHeight="1" x14ac:dyDescent="0.2">
      <c r="A33" s="24" t="s">
        <v>405</v>
      </c>
      <c r="C33" s="6"/>
      <c r="D33" s="6"/>
    </row>
    <row r="34" spans="1:4" ht="12" customHeight="1" x14ac:dyDescent="0.2">
      <c r="A34" s="25"/>
      <c r="B34" s="24" t="s">
        <v>395</v>
      </c>
      <c r="C34" s="6"/>
      <c r="D34" s="6"/>
    </row>
    <row r="35" spans="1:4" ht="12" customHeight="1" x14ac:dyDescent="0.2">
      <c r="A35" s="23" t="s">
        <v>395</v>
      </c>
      <c r="B35" s="22" t="s">
        <v>290</v>
      </c>
      <c r="C35" s="6"/>
      <c r="D35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60"/>
  <sheetViews>
    <sheetView workbookViewId="0">
      <selection activeCell="B49" sqref="B49"/>
    </sheetView>
  </sheetViews>
  <sheetFormatPr defaultRowHeight="12.75" x14ac:dyDescent="0.2"/>
  <cols>
    <col min="1" max="1" width="7.42578125" style="32" customWidth="1"/>
    <col min="2" max="2" width="43" customWidth="1"/>
    <col min="3" max="3" width="3.140625" customWidth="1"/>
    <col min="4" max="4" width="6" style="32" customWidth="1"/>
    <col min="5" max="5" width="43" customWidth="1"/>
  </cols>
  <sheetData>
    <row r="1" spans="1:5" ht="15.75" x14ac:dyDescent="0.25">
      <c r="A1" s="69" t="s">
        <v>303</v>
      </c>
      <c r="B1" s="69"/>
      <c r="C1" s="69"/>
      <c r="D1" s="69"/>
      <c r="E1" s="69"/>
    </row>
    <row r="2" spans="1:5" ht="15.75" x14ac:dyDescent="0.25">
      <c r="A2" s="69" t="s">
        <v>304</v>
      </c>
      <c r="B2" s="69"/>
      <c r="C2" s="69"/>
      <c r="D2" s="69"/>
      <c r="E2" s="69"/>
    </row>
    <row r="4" spans="1:5" ht="15.75" x14ac:dyDescent="0.25">
      <c r="A4" s="69" t="s">
        <v>265</v>
      </c>
      <c r="B4" s="69"/>
      <c r="D4" s="69" t="s">
        <v>266</v>
      </c>
      <c r="E4" s="69"/>
    </row>
    <row r="5" spans="1:5" ht="14.25" x14ac:dyDescent="0.2">
      <c r="A5" s="33" t="s">
        <v>29</v>
      </c>
      <c r="B5" s="35" t="s">
        <v>306</v>
      </c>
      <c r="C5" s="34"/>
      <c r="D5" s="33" t="s">
        <v>29</v>
      </c>
      <c r="E5" s="35" t="s">
        <v>339</v>
      </c>
    </row>
    <row r="6" spans="1:5" ht="14.25" x14ac:dyDescent="0.2">
      <c r="A6" s="33" t="s">
        <v>30</v>
      </c>
      <c r="B6" s="35" t="s">
        <v>310</v>
      </c>
      <c r="C6" s="34"/>
      <c r="D6" s="33" t="s">
        <v>30</v>
      </c>
      <c r="E6" s="35" t="s">
        <v>330</v>
      </c>
    </row>
    <row r="7" spans="1:5" ht="14.25" x14ac:dyDescent="0.2">
      <c r="A7" s="33" t="s">
        <v>31</v>
      </c>
      <c r="B7" s="35" t="s">
        <v>305</v>
      </c>
      <c r="C7" s="34"/>
      <c r="D7" s="33" t="s">
        <v>31</v>
      </c>
      <c r="E7" s="35" t="s">
        <v>328</v>
      </c>
    </row>
    <row r="8" spans="1:5" ht="14.25" x14ac:dyDescent="0.2">
      <c r="A8" s="33" t="s">
        <v>32</v>
      </c>
      <c r="B8" s="35" t="s">
        <v>316</v>
      </c>
      <c r="C8" s="34"/>
      <c r="D8" s="33" t="s">
        <v>32</v>
      </c>
      <c r="E8" s="35" t="s">
        <v>329</v>
      </c>
    </row>
    <row r="9" spans="1:5" ht="14.25" x14ac:dyDescent="0.2">
      <c r="A9" s="33" t="s">
        <v>33</v>
      </c>
      <c r="B9" s="35" t="s">
        <v>321</v>
      </c>
      <c r="C9" s="34"/>
      <c r="D9" s="33" t="s">
        <v>33</v>
      </c>
      <c r="E9" s="35" t="s">
        <v>334</v>
      </c>
    </row>
    <row r="10" spans="1:5" ht="14.25" x14ac:dyDescent="0.2">
      <c r="A10" s="33" t="s">
        <v>34</v>
      </c>
      <c r="B10" s="35" t="s">
        <v>320</v>
      </c>
      <c r="C10" s="34"/>
      <c r="D10" s="33" t="s">
        <v>34</v>
      </c>
      <c r="E10" s="35" t="s">
        <v>343</v>
      </c>
    </row>
    <row r="11" spans="1:5" ht="14.25" x14ac:dyDescent="0.2">
      <c r="A11" s="33" t="s">
        <v>35</v>
      </c>
      <c r="B11" s="35" t="s">
        <v>311</v>
      </c>
      <c r="C11" s="34"/>
      <c r="D11" s="33" t="s">
        <v>35</v>
      </c>
      <c r="E11" s="35" t="s">
        <v>326</v>
      </c>
    </row>
    <row r="12" spans="1:5" ht="14.25" x14ac:dyDescent="0.2">
      <c r="A12" s="33" t="s">
        <v>36</v>
      </c>
      <c r="B12" s="35" t="s">
        <v>317</v>
      </c>
      <c r="C12" s="34"/>
      <c r="D12" s="33" t="s">
        <v>36</v>
      </c>
      <c r="E12" s="35" t="s">
        <v>338</v>
      </c>
    </row>
    <row r="13" spans="1:5" ht="14.25" x14ac:dyDescent="0.2">
      <c r="A13" s="33" t="s">
        <v>37</v>
      </c>
      <c r="B13" s="35" t="s">
        <v>323</v>
      </c>
      <c r="C13" s="34"/>
      <c r="D13" s="33" t="s">
        <v>37</v>
      </c>
      <c r="E13" s="35" t="s">
        <v>327</v>
      </c>
    </row>
    <row r="14" spans="1:5" ht="14.25" x14ac:dyDescent="0.2">
      <c r="A14" s="33" t="s">
        <v>38</v>
      </c>
      <c r="B14" s="35" t="s">
        <v>308</v>
      </c>
      <c r="C14" s="34"/>
      <c r="D14" s="33" t="s">
        <v>38</v>
      </c>
      <c r="E14" s="35" t="s">
        <v>324</v>
      </c>
    </row>
    <row r="15" spans="1:5" ht="14.25" x14ac:dyDescent="0.2">
      <c r="A15" s="33" t="s">
        <v>39</v>
      </c>
      <c r="B15" s="35" t="s">
        <v>313</v>
      </c>
      <c r="C15" s="34"/>
      <c r="D15" s="33" t="s">
        <v>39</v>
      </c>
      <c r="E15" s="35" t="s">
        <v>331</v>
      </c>
    </row>
    <row r="16" spans="1:5" ht="14.25" x14ac:dyDescent="0.2">
      <c r="A16" s="33" t="s">
        <v>40</v>
      </c>
      <c r="B16" s="35" t="s">
        <v>322</v>
      </c>
      <c r="C16" s="34"/>
      <c r="D16" s="33" t="s">
        <v>40</v>
      </c>
      <c r="E16" s="35" t="s">
        <v>332</v>
      </c>
    </row>
    <row r="17" spans="1:5" ht="14.25" x14ac:dyDescent="0.2">
      <c r="A17" s="33" t="s">
        <v>41</v>
      </c>
      <c r="B17" s="35" t="s">
        <v>319</v>
      </c>
      <c r="C17" s="34"/>
      <c r="D17" s="33" t="s">
        <v>41</v>
      </c>
      <c r="E17" s="35" t="s">
        <v>340</v>
      </c>
    </row>
    <row r="18" spans="1:5" ht="14.25" x14ac:dyDescent="0.2">
      <c r="A18" s="33" t="s">
        <v>42</v>
      </c>
      <c r="B18" s="35" t="s">
        <v>312</v>
      </c>
      <c r="C18" s="34"/>
      <c r="D18" s="33" t="s">
        <v>42</v>
      </c>
      <c r="E18" s="35" t="s">
        <v>333</v>
      </c>
    </row>
    <row r="19" spans="1:5" ht="14.25" x14ac:dyDescent="0.2">
      <c r="A19" s="33" t="s">
        <v>43</v>
      </c>
      <c r="B19" s="35" t="s">
        <v>307</v>
      </c>
      <c r="C19" s="34"/>
      <c r="D19" s="33" t="s">
        <v>43</v>
      </c>
      <c r="E19" s="35" t="s">
        <v>335</v>
      </c>
    </row>
    <row r="20" spans="1:5" ht="14.25" x14ac:dyDescent="0.2">
      <c r="A20" s="33" t="s">
        <v>44</v>
      </c>
      <c r="B20" s="35" t="s">
        <v>318</v>
      </c>
      <c r="C20" s="34"/>
      <c r="D20" s="33" t="s">
        <v>44</v>
      </c>
      <c r="E20" s="35" t="s">
        <v>342</v>
      </c>
    </row>
    <row r="22" spans="1:5" ht="15.75" x14ac:dyDescent="0.25">
      <c r="A22" s="69" t="s">
        <v>267</v>
      </c>
      <c r="B22" s="69"/>
      <c r="D22" s="70" t="s">
        <v>268</v>
      </c>
      <c r="E22" s="70"/>
    </row>
    <row r="23" spans="1:5" x14ac:dyDescent="0.2">
      <c r="A23" s="32" t="s">
        <v>29</v>
      </c>
      <c r="B23" s="36" t="s">
        <v>360</v>
      </c>
      <c r="D23" s="38" t="s">
        <v>29</v>
      </c>
      <c r="E23" s="36" t="s">
        <v>376</v>
      </c>
    </row>
    <row r="24" spans="1:5" x14ac:dyDescent="0.2">
      <c r="A24" s="32" t="s">
        <v>30</v>
      </c>
      <c r="B24" s="36" t="s">
        <v>350</v>
      </c>
      <c r="D24" s="38" t="s">
        <v>30</v>
      </c>
      <c r="E24" s="36" t="s">
        <v>378</v>
      </c>
    </row>
    <row r="25" spans="1:5" x14ac:dyDescent="0.2">
      <c r="A25" s="32" t="s">
        <v>31</v>
      </c>
      <c r="B25" s="36" t="s">
        <v>347</v>
      </c>
      <c r="D25" s="38" t="s">
        <v>31</v>
      </c>
      <c r="E25" s="36" t="s">
        <v>368</v>
      </c>
    </row>
    <row r="26" spans="1:5" x14ac:dyDescent="0.2">
      <c r="A26" s="32" t="s">
        <v>32</v>
      </c>
      <c r="B26" s="36" t="s">
        <v>354</v>
      </c>
      <c r="D26" s="38" t="s">
        <v>32</v>
      </c>
      <c r="E26" s="36" t="s">
        <v>369</v>
      </c>
    </row>
    <row r="27" spans="1:5" x14ac:dyDescent="0.2">
      <c r="A27" s="32" t="s">
        <v>33</v>
      </c>
      <c r="B27" s="36" t="s">
        <v>361</v>
      </c>
      <c r="D27" s="38" t="s">
        <v>33</v>
      </c>
      <c r="E27" s="36" t="s">
        <v>362</v>
      </c>
    </row>
    <row r="28" spans="1:5" x14ac:dyDescent="0.2">
      <c r="A28" s="32" t="s">
        <v>34</v>
      </c>
      <c r="B28" s="36" t="s">
        <v>351</v>
      </c>
      <c r="D28" s="38" t="s">
        <v>34</v>
      </c>
      <c r="E28" s="36" t="s">
        <v>373</v>
      </c>
    </row>
    <row r="29" spans="1:5" x14ac:dyDescent="0.2">
      <c r="A29" s="32" t="s">
        <v>35</v>
      </c>
      <c r="B29" s="36" t="s">
        <v>349</v>
      </c>
      <c r="D29" s="38" t="s">
        <v>35</v>
      </c>
      <c r="E29" s="36" t="s">
        <v>370</v>
      </c>
    </row>
    <row r="30" spans="1:5" x14ac:dyDescent="0.2">
      <c r="A30" s="32" t="s">
        <v>36</v>
      </c>
      <c r="B30" s="36" t="s">
        <v>355</v>
      </c>
      <c r="D30" s="38" t="s">
        <v>36</v>
      </c>
      <c r="E30" s="36" t="s">
        <v>363</v>
      </c>
    </row>
    <row r="31" spans="1:5" x14ac:dyDescent="0.2">
      <c r="A31" s="32" t="s">
        <v>37</v>
      </c>
      <c r="B31" s="36" t="s">
        <v>344</v>
      </c>
      <c r="D31" s="38" t="s">
        <v>37</v>
      </c>
      <c r="E31" s="36" t="s">
        <v>374</v>
      </c>
    </row>
    <row r="32" spans="1:5" x14ac:dyDescent="0.2">
      <c r="A32" s="32" t="s">
        <v>38</v>
      </c>
      <c r="B32" s="36" t="s">
        <v>345</v>
      </c>
      <c r="D32" s="38" t="s">
        <v>38</v>
      </c>
      <c r="E32" s="36" t="s">
        <v>364</v>
      </c>
    </row>
    <row r="33" spans="1:5" x14ac:dyDescent="0.2">
      <c r="A33" s="32" t="s">
        <v>39</v>
      </c>
      <c r="B33" s="36" t="s">
        <v>358</v>
      </c>
      <c r="D33" s="38" t="s">
        <v>39</v>
      </c>
      <c r="E33" s="36" t="s">
        <v>372</v>
      </c>
    </row>
    <row r="34" spans="1:5" x14ac:dyDescent="0.2">
      <c r="A34" s="32" t="s">
        <v>40</v>
      </c>
      <c r="B34" s="36" t="s">
        <v>359</v>
      </c>
      <c r="D34" s="38" t="s">
        <v>40</v>
      </c>
      <c r="E34" s="36" t="s">
        <v>371</v>
      </c>
    </row>
    <row r="35" spans="1:5" x14ac:dyDescent="0.2">
      <c r="A35" s="32" t="s">
        <v>41</v>
      </c>
      <c r="B35" s="36" t="s">
        <v>357</v>
      </c>
      <c r="D35" s="38" t="s">
        <v>41</v>
      </c>
      <c r="E35" s="36" t="s">
        <v>367</v>
      </c>
    </row>
    <row r="36" spans="1:5" x14ac:dyDescent="0.2">
      <c r="A36" s="32" t="s">
        <v>42</v>
      </c>
      <c r="B36" s="36" t="s">
        <v>352</v>
      </c>
      <c r="D36" s="38" t="s">
        <v>42</v>
      </c>
      <c r="E36" s="36" t="s">
        <v>366</v>
      </c>
    </row>
    <row r="37" spans="1:5" x14ac:dyDescent="0.2">
      <c r="A37" s="32" t="s">
        <v>43</v>
      </c>
      <c r="B37" s="36" t="s">
        <v>353</v>
      </c>
      <c r="D37" s="38" t="s">
        <v>43</v>
      </c>
      <c r="E37" s="36" t="s">
        <v>377</v>
      </c>
    </row>
    <row r="38" spans="1:5" x14ac:dyDescent="0.2">
      <c r="A38" s="32" t="s">
        <v>44</v>
      </c>
      <c r="B38" s="36" t="s">
        <v>356</v>
      </c>
      <c r="D38" s="38" t="s">
        <v>44</v>
      </c>
      <c r="E38" s="36" t="s">
        <v>365</v>
      </c>
    </row>
    <row r="40" spans="1:5" ht="15.75" x14ac:dyDescent="0.25">
      <c r="A40" s="70" t="s">
        <v>269</v>
      </c>
      <c r="B40" s="70"/>
      <c r="D40" s="70" t="s">
        <v>270</v>
      </c>
      <c r="E40" s="70"/>
    </row>
    <row r="41" spans="1:5" x14ac:dyDescent="0.2">
      <c r="A41" s="38" t="s">
        <v>29</v>
      </c>
      <c r="B41" s="36" t="s">
        <v>380</v>
      </c>
      <c r="D41" s="32" t="s">
        <v>29</v>
      </c>
      <c r="E41" t="s">
        <v>401</v>
      </c>
    </row>
    <row r="42" spans="1:5" x14ac:dyDescent="0.2">
      <c r="A42" s="38" t="s">
        <v>30</v>
      </c>
      <c r="B42" s="36" t="s">
        <v>435</v>
      </c>
      <c r="D42" s="32" t="s">
        <v>30</v>
      </c>
      <c r="E42" t="s">
        <v>402</v>
      </c>
    </row>
    <row r="43" spans="1:5" x14ac:dyDescent="0.2">
      <c r="A43" s="38" t="s">
        <v>31</v>
      </c>
      <c r="B43" s="36" t="s">
        <v>392</v>
      </c>
      <c r="D43" s="32" t="s">
        <v>31</v>
      </c>
      <c r="E43" t="s">
        <v>418</v>
      </c>
    </row>
    <row r="44" spans="1:5" x14ac:dyDescent="0.2">
      <c r="A44" s="38" t="s">
        <v>32</v>
      </c>
      <c r="B44" s="36" t="s">
        <v>383</v>
      </c>
      <c r="D44" s="32" t="s">
        <v>32</v>
      </c>
      <c r="E44" t="s">
        <v>414</v>
      </c>
    </row>
    <row r="45" spans="1:5" x14ac:dyDescent="0.2">
      <c r="A45" s="38" t="s">
        <v>33</v>
      </c>
      <c r="B45" s="36" t="s">
        <v>394</v>
      </c>
      <c r="D45" s="32" t="s">
        <v>33</v>
      </c>
      <c r="E45" t="s">
        <v>408</v>
      </c>
    </row>
    <row r="46" spans="1:5" x14ac:dyDescent="0.2">
      <c r="A46" s="38" t="s">
        <v>34</v>
      </c>
      <c r="B46" s="36" t="s">
        <v>385</v>
      </c>
      <c r="D46" s="32" t="s">
        <v>34</v>
      </c>
      <c r="E46" t="s">
        <v>406</v>
      </c>
    </row>
    <row r="47" spans="1:5" x14ac:dyDescent="0.2">
      <c r="A47" s="38" t="s">
        <v>35</v>
      </c>
      <c r="B47" s="36" t="s">
        <v>388</v>
      </c>
      <c r="D47" s="32" t="s">
        <v>271</v>
      </c>
      <c r="E47" t="s">
        <v>403</v>
      </c>
    </row>
    <row r="48" spans="1:5" x14ac:dyDescent="0.2">
      <c r="A48" s="38" t="s">
        <v>36</v>
      </c>
      <c r="B48" s="36" t="s">
        <v>390</v>
      </c>
      <c r="D48" s="32" t="s">
        <v>271</v>
      </c>
      <c r="E48" t="s">
        <v>397</v>
      </c>
    </row>
    <row r="49" spans="1:5" x14ac:dyDescent="0.2">
      <c r="A49" s="38" t="s">
        <v>37</v>
      </c>
      <c r="B49" s="36" t="s">
        <v>382</v>
      </c>
      <c r="D49" s="32" t="s">
        <v>37</v>
      </c>
      <c r="E49" t="s">
        <v>422</v>
      </c>
    </row>
    <row r="50" spans="1:5" x14ac:dyDescent="0.2">
      <c r="A50" s="38" t="s">
        <v>38</v>
      </c>
      <c r="B50" s="36" t="s">
        <v>379</v>
      </c>
      <c r="D50" s="32" t="s">
        <v>38</v>
      </c>
      <c r="E50" t="s">
        <v>412</v>
      </c>
    </row>
    <row r="51" spans="1:5" x14ac:dyDescent="0.2">
      <c r="A51" s="38" t="s">
        <v>39</v>
      </c>
      <c r="B51" s="36" t="s">
        <v>386</v>
      </c>
      <c r="D51" s="32" t="s">
        <v>272</v>
      </c>
      <c r="E51" t="s">
        <v>415</v>
      </c>
    </row>
    <row r="52" spans="1:5" x14ac:dyDescent="0.2">
      <c r="A52" s="38" t="s">
        <v>40</v>
      </c>
      <c r="B52" s="36" t="s">
        <v>384</v>
      </c>
      <c r="D52" s="32" t="s">
        <v>272</v>
      </c>
      <c r="E52" t="s">
        <v>420</v>
      </c>
    </row>
    <row r="53" spans="1:5" x14ac:dyDescent="0.2">
      <c r="A53" s="38" t="s">
        <v>41</v>
      </c>
      <c r="B53" s="36" t="s">
        <v>391</v>
      </c>
      <c r="D53" s="32" t="s">
        <v>41</v>
      </c>
      <c r="E53" t="s">
        <v>404</v>
      </c>
    </row>
    <row r="54" spans="1:5" x14ac:dyDescent="0.2">
      <c r="A54" s="38" t="s">
        <v>42</v>
      </c>
      <c r="B54" s="36" t="s">
        <v>391</v>
      </c>
      <c r="D54" s="32" t="s">
        <v>42</v>
      </c>
      <c r="E54" t="s">
        <v>407</v>
      </c>
    </row>
    <row r="55" spans="1:5" x14ac:dyDescent="0.2">
      <c r="A55" s="38" t="s">
        <v>43</v>
      </c>
      <c r="B55" s="36" t="s">
        <v>387</v>
      </c>
      <c r="D55" s="32" t="s">
        <v>43</v>
      </c>
      <c r="E55" t="s">
        <v>395</v>
      </c>
    </row>
    <row r="56" spans="1:5" x14ac:dyDescent="0.2">
      <c r="A56" s="38" t="s">
        <v>44</v>
      </c>
      <c r="B56" s="36" t="s">
        <v>389</v>
      </c>
      <c r="D56" s="32" t="s">
        <v>44</v>
      </c>
      <c r="E56" t="s">
        <v>405</v>
      </c>
    </row>
    <row r="57" spans="1:5" x14ac:dyDescent="0.2">
      <c r="A57" s="38"/>
      <c r="B57" s="36"/>
      <c r="D57" s="32" t="s">
        <v>431</v>
      </c>
      <c r="E57" t="s">
        <v>419</v>
      </c>
    </row>
    <row r="58" spans="1:5" x14ac:dyDescent="0.2">
      <c r="D58" s="32" t="s">
        <v>432</v>
      </c>
      <c r="E58" t="s">
        <v>424</v>
      </c>
    </row>
    <row r="59" spans="1:5" x14ac:dyDescent="0.2">
      <c r="D59" s="32" t="s">
        <v>433</v>
      </c>
      <c r="E59" t="s">
        <v>410</v>
      </c>
    </row>
    <row r="60" spans="1:5" x14ac:dyDescent="0.2">
      <c r="D60" s="32" t="s">
        <v>433</v>
      </c>
      <c r="E60" t="s">
        <v>416</v>
      </c>
    </row>
  </sheetData>
  <mergeCells count="8">
    <mergeCell ref="A1:E1"/>
    <mergeCell ref="A2:E2"/>
    <mergeCell ref="A22:B22"/>
    <mergeCell ref="D22:E22"/>
    <mergeCell ref="D40:E40"/>
    <mergeCell ref="A40:B40"/>
    <mergeCell ref="A4:B4"/>
    <mergeCell ref="D4:E4"/>
  </mergeCells>
  <phoneticPr fontId="8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9"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5" t="s">
        <v>303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9" customHeight="1" x14ac:dyDescent="0.2">
      <c r="A2" s="1"/>
      <c r="I2" s="2"/>
      <c r="J2" s="2"/>
    </row>
    <row r="3" spans="1:10" s="5" customFormat="1" ht="15" x14ac:dyDescent="0.2">
      <c r="A3" s="66" t="s">
        <v>304</v>
      </c>
      <c r="B3" s="66"/>
      <c r="C3" s="66"/>
      <c r="D3" s="66"/>
      <c r="E3" s="12"/>
      <c r="F3" s="31"/>
      <c r="G3" s="12"/>
      <c r="H3" s="12"/>
      <c r="I3" s="14"/>
    </row>
    <row r="4" spans="1:10" s="5" customFormat="1" ht="15.75" x14ac:dyDescent="0.25">
      <c r="A4" s="64" t="s">
        <v>244</v>
      </c>
      <c r="B4" s="64"/>
      <c r="C4" s="64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25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1" t="s">
        <v>324</v>
      </c>
      <c r="C6" s="62"/>
      <c r="D6" s="17" t="s">
        <v>4</v>
      </c>
      <c r="E6" s="18" t="s">
        <v>289</v>
      </c>
      <c r="F6" s="18" t="s">
        <v>289</v>
      </c>
      <c r="G6" s="18" t="s">
        <v>285</v>
      </c>
      <c r="H6" s="18"/>
      <c r="I6" s="15">
        <v>4</v>
      </c>
      <c r="J6" s="16">
        <v>4</v>
      </c>
    </row>
    <row r="7" spans="1:10" s="5" customFormat="1" ht="15" x14ac:dyDescent="0.2">
      <c r="A7" s="15">
        <v>2</v>
      </c>
      <c r="B7" s="61" t="s">
        <v>326</v>
      </c>
      <c r="C7" s="62"/>
      <c r="D7" s="15" t="s">
        <v>285</v>
      </c>
      <c r="E7" s="17" t="s">
        <v>4</v>
      </c>
      <c r="F7" s="18" t="s">
        <v>285</v>
      </c>
      <c r="G7" s="18" t="s">
        <v>288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1" t="s">
        <v>327</v>
      </c>
      <c r="C8" s="62"/>
      <c r="D8" s="15" t="s">
        <v>285</v>
      </c>
      <c r="E8" s="15" t="s">
        <v>289</v>
      </c>
      <c r="F8" s="17" t="s">
        <v>4</v>
      </c>
      <c r="G8" s="18" t="s">
        <v>288</v>
      </c>
      <c r="H8" s="18"/>
      <c r="I8" s="15">
        <v>4</v>
      </c>
      <c r="J8" s="16">
        <v>3</v>
      </c>
    </row>
    <row r="9" spans="1:10" s="5" customFormat="1" ht="15" x14ac:dyDescent="0.2">
      <c r="A9" s="15">
        <v>4</v>
      </c>
      <c r="B9" s="61" t="s">
        <v>328</v>
      </c>
      <c r="C9" s="62"/>
      <c r="D9" s="15" t="s">
        <v>289</v>
      </c>
      <c r="E9" s="15" t="s">
        <v>286</v>
      </c>
      <c r="F9" s="15" t="s">
        <v>286</v>
      </c>
      <c r="G9" s="17" t="s">
        <v>4</v>
      </c>
      <c r="H9" s="17"/>
      <c r="I9" s="15">
        <v>5</v>
      </c>
      <c r="J9" s="16">
        <v>1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26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1" t="s">
        <v>329</v>
      </c>
      <c r="C12" s="62"/>
      <c r="D12" s="17" t="s">
        <v>4</v>
      </c>
      <c r="E12" s="18" t="s">
        <v>286</v>
      </c>
      <c r="F12" s="18" t="s">
        <v>290</v>
      </c>
      <c r="G12" s="18" t="s">
        <v>285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61" t="s">
        <v>330</v>
      </c>
      <c r="C13" s="62"/>
      <c r="D13" s="15" t="s">
        <v>288</v>
      </c>
      <c r="E13" s="17" t="s">
        <v>4</v>
      </c>
      <c r="F13" s="18" t="s">
        <v>285</v>
      </c>
      <c r="G13" s="18" t="s">
        <v>285</v>
      </c>
      <c r="H13" s="18"/>
      <c r="I13" s="15">
        <v>5</v>
      </c>
      <c r="J13" s="16">
        <v>2</v>
      </c>
    </row>
    <row r="14" spans="1:10" s="5" customFormat="1" ht="15" x14ac:dyDescent="0.2">
      <c r="A14" s="15">
        <v>3</v>
      </c>
      <c r="B14" s="61" t="s">
        <v>331</v>
      </c>
      <c r="C14" s="62"/>
      <c r="D14" s="15" t="s">
        <v>287</v>
      </c>
      <c r="E14" s="15" t="s">
        <v>289</v>
      </c>
      <c r="F14" s="17" t="s">
        <v>4</v>
      </c>
      <c r="G14" s="18" t="s">
        <v>287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61" t="s">
        <v>332</v>
      </c>
      <c r="C15" s="62"/>
      <c r="D15" s="15" t="s">
        <v>289</v>
      </c>
      <c r="E15" s="15" t="s">
        <v>289</v>
      </c>
      <c r="F15" s="15" t="s">
        <v>290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27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1" t="s">
        <v>333</v>
      </c>
      <c r="C18" s="62"/>
      <c r="D18" s="17" t="s">
        <v>4</v>
      </c>
      <c r="E18" s="18" t="s">
        <v>287</v>
      </c>
      <c r="F18" s="18" t="s">
        <v>286</v>
      </c>
      <c r="G18" s="18" t="s">
        <v>288</v>
      </c>
      <c r="H18" s="18"/>
      <c r="I18" s="15">
        <v>4</v>
      </c>
      <c r="J18" s="16">
        <v>4</v>
      </c>
    </row>
    <row r="19" spans="1:10" s="5" customFormat="1" ht="15" x14ac:dyDescent="0.2">
      <c r="A19" s="15">
        <v>2</v>
      </c>
      <c r="B19" s="61" t="s">
        <v>334</v>
      </c>
      <c r="C19" s="62"/>
      <c r="D19" s="15" t="s">
        <v>290</v>
      </c>
      <c r="E19" s="17" t="s">
        <v>4</v>
      </c>
      <c r="F19" s="18" t="s">
        <v>285</v>
      </c>
      <c r="G19" s="18" t="s">
        <v>288</v>
      </c>
      <c r="H19" s="18"/>
      <c r="I19" s="15">
        <v>5</v>
      </c>
      <c r="J19" s="16">
        <v>2</v>
      </c>
    </row>
    <row r="20" spans="1:10" s="5" customFormat="1" ht="15" x14ac:dyDescent="0.2">
      <c r="A20" s="15">
        <v>3</v>
      </c>
      <c r="B20" s="61" t="s">
        <v>335</v>
      </c>
      <c r="C20" s="62"/>
      <c r="D20" s="15" t="s">
        <v>288</v>
      </c>
      <c r="E20" s="15" t="s">
        <v>289</v>
      </c>
      <c r="F20" s="17" t="s">
        <v>4</v>
      </c>
      <c r="G20" s="18" t="s">
        <v>290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1" t="s">
        <v>338</v>
      </c>
      <c r="C21" s="62"/>
      <c r="D21" s="15" t="s">
        <v>286</v>
      </c>
      <c r="E21" s="15" t="s">
        <v>286</v>
      </c>
      <c r="F21" s="15" t="s">
        <v>287</v>
      </c>
      <c r="G21" s="17" t="s">
        <v>4</v>
      </c>
      <c r="H21" s="17"/>
      <c r="I21" s="15">
        <v>5</v>
      </c>
      <c r="J21" s="16">
        <v>1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28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1" t="s">
        <v>339</v>
      </c>
      <c r="C24" s="62"/>
      <c r="D24" s="17" t="s">
        <v>4</v>
      </c>
      <c r="E24" s="18" t="s">
        <v>290</v>
      </c>
      <c r="F24" s="18" t="s">
        <v>286</v>
      </c>
      <c r="G24" s="18" t="s">
        <v>285</v>
      </c>
      <c r="H24" s="18"/>
      <c r="I24" s="15">
        <v>6</v>
      </c>
      <c r="J24" s="16">
        <v>1</v>
      </c>
    </row>
    <row r="25" spans="1:10" s="5" customFormat="1" ht="15" x14ac:dyDescent="0.2">
      <c r="A25" s="15">
        <v>2</v>
      </c>
      <c r="B25" s="61" t="s">
        <v>340</v>
      </c>
      <c r="C25" s="62"/>
      <c r="D25" s="15" t="s">
        <v>287</v>
      </c>
      <c r="E25" s="17" t="s">
        <v>4</v>
      </c>
      <c r="F25" s="18" t="s">
        <v>285</v>
      </c>
      <c r="G25" s="18" t="s">
        <v>288</v>
      </c>
      <c r="H25" s="18"/>
      <c r="I25" s="15">
        <v>4</v>
      </c>
      <c r="J25" s="16">
        <v>3</v>
      </c>
    </row>
    <row r="26" spans="1:10" s="5" customFormat="1" ht="15" x14ac:dyDescent="0.2">
      <c r="A26" s="15">
        <v>3</v>
      </c>
      <c r="B26" s="61" t="s">
        <v>342</v>
      </c>
      <c r="C26" s="62"/>
      <c r="D26" s="15" t="s">
        <v>288</v>
      </c>
      <c r="E26" s="15" t="s">
        <v>289</v>
      </c>
      <c r="F26" s="17" t="s">
        <v>4</v>
      </c>
      <c r="G26" s="18" t="s">
        <v>289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1" t="s">
        <v>343</v>
      </c>
      <c r="C27" s="62"/>
      <c r="D27" s="15" t="s">
        <v>289</v>
      </c>
      <c r="E27" s="15" t="s">
        <v>286</v>
      </c>
      <c r="F27" s="15" t="s">
        <v>285</v>
      </c>
      <c r="G27" s="17" t="s">
        <v>4</v>
      </c>
      <c r="H27" s="17"/>
      <c r="I27" s="15">
        <v>5</v>
      </c>
      <c r="J27" s="16">
        <v>2</v>
      </c>
    </row>
  </sheetData>
  <mergeCells count="19">
    <mergeCell ref="B27:C27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B6:C6"/>
    <mergeCell ref="B7:C7"/>
    <mergeCell ref="A3:D3"/>
    <mergeCell ref="A4:C4"/>
  </mergeCells>
  <dataValidations count="1">
    <dataValidation type="list" allowBlank="1" showInputMessage="1" showErrorMessage="1" sqref="B6:C9 B12:C15 B18:C21 B24:C27" xr:uid="{00000000-0002-0000-02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8"/>
    <pageSetUpPr fitToPage="1"/>
  </sheetPr>
  <dimension ref="A1:G205"/>
  <sheetViews>
    <sheetView showGridLines="0" zoomScaleNormal="100" zoomScaleSheetLayoutView="115" workbookViewId="0">
      <selection activeCell="M29" sqref="M29"/>
    </sheetView>
  </sheetViews>
  <sheetFormatPr defaultRowHeight="12.75" x14ac:dyDescent="0.2"/>
  <cols>
    <col min="1" max="1" width="5" style="39" bestFit="1" customWidth="1"/>
    <col min="2" max="2" width="20.42578125" style="40" bestFit="1" customWidth="1"/>
    <col min="3" max="3" width="6" style="40" customWidth="1"/>
    <col min="4" max="5" width="5.42578125" style="39" customWidth="1"/>
    <col min="6" max="6" width="21.28515625" style="42" customWidth="1"/>
    <col min="7" max="7" width="43.42578125" style="41" customWidth="1"/>
    <col min="8" max="16384" width="9.140625" style="41"/>
  </cols>
  <sheetData>
    <row r="1" spans="1:7" ht="13.5" customHeight="1" x14ac:dyDescent="0.2">
      <c r="B1" s="40" t="s">
        <v>17</v>
      </c>
      <c r="C1" s="40">
        <v>2013</v>
      </c>
      <c r="D1" s="40"/>
      <c r="E1" s="40"/>
      <c r="F1" s="39" t="s">
        <v>111</v>
      </c>
    </row>
    <row r="2" spans="1:7" ht="13.5" customHeight="1" x14ac:dyDescent="0.2"/>
    <row r="3" spans="1:7" ht="14.1" customHeight="1" x14ac:dyDescent="0.2">
      <c r="A3" s="43">
        <v>27</v>
      </c>
      <c r="B3" s="47" t="s">
        <v>84</v>
      </c>
      <c r="C3" s="45">
        <v>2007</v>
      </c>
      <c r="D3" s="46" t="str">
        <f t="shared" ref="D3:D66" si="0">IF(C3="","",IF(C3&gt;=$C$1,"U11",IF(C3&gt;=$C$1-2,"U13",IF(C3&gt;=$C$1-4,"U15",IF(C3&gt;=$C$1-6,"U17","U19")))))</f>
        <v>U17</v>
      </c>
      <c r="E3" s="45" t="s">
        <v>157</v>
      </c>
      <c r="F3" s="47" t="s">
        <v>235</v>
      </c>
      <c r="G3" s="48" t="str">
        <f t="shared" ref="G3:G66" si="1">IF(B3="","",B3&amp;" "&amp;"{"&amp;F3&amp;"}"&amp;"-"&amp;D3)</f>
        <v>Adamíra Šimon  {Sokol Turnov}-U17</v>
      </c>
    </row>
    <row r="4" spans="1:7" ht="14.1" customHeight="1" x14ac:dyDescent="0.2">
      <c r="A4" s="43">
        <v>145</v>
      </c>
      <c r="B4" s="47" t="s">
        <v>169</v>
      </c>
      <c r="C4" s="45">
        <v>2010</v>
      </c>
      <c r="D4" s="46" t="str">
        <f t="shared" si="0"/>
        <v>U15</v>
      </c>
      <c r="E4" s="45" t="s">
        <v>157</v>
      </c>
      <c r="F4" s="47" t="s">
        <v>19</v>
      </c>
      <c r="G4" s="48" t="str">
        <f t="shared" si="1"/>
        <v>Andrle Jan {SKST Liberec}-U15</v>
      </c>
    </row>
    <row r="5" spans="1:7" ht="14.1" customHeight="1" x14ac:dyDescent="0.2">
      <c r="A5" s="43">
        <v>127</v>
      </c>
      <c r="B5" s="47" t="s">
        <v>170</v>
      </c>
      <c r="C5" s="45">
        <v>2011</v>
      </c>
      <c r="D5" s="46" t="str">
        <f t="shared" si="0"/>
        <v>U13</v>
      </c>
      <c r="E5" s="45" t="s">
        <v>157</v>
      </c>
      <c r="F5" s="47" t="s">
        <v>236</v>
      </c>
      <c r="G5" s="48" t="str">
        <f t="shared" si="1"/>
        <v>Bárta Jáchym  {Sokol Semily}-U13</v>
      </c>
    </row>
    <row r="6" spans="1:7" ht="14.1" customHeight="1" x14ac:dyDescent="0.2">
      <c r="A6" s="43">
        <v>43</v>
      </c>
      <c r="B6" s="47" t="s">
        <v>154</v>
      </c>
      <c r="C6" s="45">
        <v>2005</v>
      </c>
      <c r="D6" s="46" t="str">
        <f t="shared" si="0"/>
        <v>U19</v>
      </c>
      <c r="E6" s="45" t="s">
        <v>157</v>
      </c>
      <c r="F6" s="47" t="s">
        <v>98</v>
      </c>
      <c r="G6" s="48" t="str">
        <f t="shared" si="1"/>
        <v>Bárta Tomáš {STAR Turnov}-U19</v>
      </c>
    </row>
    <row r="7" spans="1:7" ht="14.1" customHeight="1" x14ac:dyDescent="0.2">
      <c r="A7" s="43">
        <v>26</v>
      </c>
      <c r="B7" s="47" t="s">
        <v>65</v>
      </c>
      <c r="C7" s="45">
        <v>2007</v>
      </c>
      <c r="D7" s="46" t="str">
        <f t="shared" si="0"/>
        <v>U17</v>
      </c>
      <c r="E7" s="45" t="s">
        <v>157</v>
      </c>
      <c r="F7" s="47" t="s">
        <v>19</v>
      </c>
      <c r="G7" s="48" t="str">
        <f t="shared" si="1"/>
        <v>Bartoň David   {SKST Liberec}-U17</v>
      </c>
    </row>
    <row r="8" spans="1:7" ht="14.1" customHeight="1" x14ac:dyDescent="0.2">
      <c r="A8" s="46">
        <v>160</v>
      </c>
      <c r="B8" s="52" t="s">
        <v>171</v>
      </c>
      <c r="C8" s="46">
        <v>2014</v>
      </c>
      <c r="D8" s="46" t="str">
        <f t="shared" si="0"/>
        <v>U11</v>
      </c>
      <c r="E8" s="46" t="s">
        <v>158</v>
      </c>
      <c r="F8" s="53" t="s">
        <v>279</v>
      </c>
      <c r="G8" s="48" t="str">
        <f t="shared" si="1"/>
        <v>Baumruková Anežka {PINK Liberec}-U11</v>
      </c>
    </row>
    <row r="9" spans="1:7" ht="14.1" customHeight="1" x14ac:dyDescent="0.2">
      <c r="A9" s="43">
        <v>78</v>
      </c>
      <c r="B9" s="47" t="s">
        <v>94</v>
      </c>
      <c r="C9" s="45">
        <v>2009</v>
      </c>
      <c r="D9" s="46" t="str">
        <f t="shared" si="0"/>
        <v>U15</v>
      </c>
      <c r="E9" s="45" t="s">
        <v>157</v>
      </c>
      <c r="F9" s="47" t="s">
        <v>23</v>
      </c>
      <c r="G9" s="48" t="str">
        <f t="shared" si="1"/>
        <v>Beneš Lukáš   {Spartak Chrastava}-U15</v>
      </c>
    </row>
    <row r="10" spans="1:7" ht="14.1" customHeight="1" x14ac:dyDescent="0.2">
      <c r="A10" s="45">
        <v>76</v>
      </c>
      <c r="B10" s="47" t="s">
        <v>87</v>
      </c>
      <c r="C10" s="45">
        <v>2007</v>
      </c>
      <c r="D10" s="46" t="str">
        <f t="shared" si="0"/>
        <v>U17</v>
      </c>
      <c r="E10" s="45" t="s">
        <v>158</v>
      </c>
      <c r="F10" s="44" t="s">
        <v>23</v>
      </c>
      <c r="G10" s="48" t="str">
        <f t="shared" si="1"/>
        <v>Benešová Nikola {Spartak Chrastava}-U17</v>
      </c>
    </row>
    <row r="11" spans="1:7" ht="14.1" customHeight="1" x14ac:dyDescent="0.2">
      <c r="A11" s="43">
        <v>17</v>
      </c>
      <c r="B11" s="47" t="s">
        <v>159</v>
      </c>
      <c r="C11" s="45">
        <v>2008</v>
      </c>
      <c r="D11" s="46" t="str">
        <f t="shared" si="0"/>
        <v>U17</v>
      </c>
      <c r="E11" s="45" t="s">
        <v>157</v>
      </c>
      <c r="F11" s="47" t="s">
        <v>279</v>
      </c>
      <c r="G11" s="48" t="str">
        <f t="shared" si="1"/>
        <v>Brelka Zdeněk {PINK Liberec}-U17</v>
      </c>
    </row>
    <row r="12" spans="1:7" ht="14.1" customHeight="1" x14ac:dyDescent="0.2">
      <c r="A12" s="46"/>
      <c r="B12" s="52" t="s">
        <v>291</v>
      </c>
      <c r="C12" s="46">
        <v>2005</v>
      </c>
      <c r="D12" s="46" t="str">
        <f t="shared" si="0"/>
        <v>U19</v>
      </c>
      <c r="E12" s="46" t="s">
        <v>157</v>
      </c>
      <c r="F12" s="53" t="s">
        <v>24</v>
      </c>
      <c r="G12" s="48" t="str">
        <f t="shared" si="1"/>
        <v>Brunclík Jan {Spartak Smržovka}-U19</v>
      </c>
    </row>
    <row r="13" spans="1:7" ht="14.1" customHeight="1" x14ac:dyDescent="0.2">
      <c r="A13" s="43">
        <v>84</v>
      </c>
      <c r="B13" s="47" t="s">
        <v>172</v>
      </c>
      <c r="C13" s="45">
        <v>2014</v>
      </c>
      <c r="D13" s="46" t="str">
        <f t="shared" si="0"/>
        <v>U11</v>
      </c>
      <c r="E13" s="45" t="s">
        <v>157</v>
      </c>
      <c r="F13" s="47" t="s">
        <v>120</v>
      </c>
      <c r="G13" s="48" t="str">
        <f t="shared" si="1"/>
        <v>Bujok Matěj {AST K. Šenov}-U11</v>
      </c>
    </row>
    <row r="14" spans="1:7" ht="14.1" customHeight="1" x14ac:dyDescent="0.2">
      <c r="A14" s="43">
        <v>83</v>
      </c>
      <c r="B14" s="47" t="s">
        <v>173</v>
      </c>
      <c r="C14" s="45">
        <v>2014</v>
      </c>
      <c r="D14" s="46" t="str">
        <f t="shared" si="0"/>
        <v>U11</v>
      </c>
      <c r="E14" s="45" t="s">
        <v>157</v>
      </c>
      <c r="F14" s="47" t="s">
        <v>120</v>
      </c>
      <c r="G14" s="48" t="str">
        <f t="shared" si="1"/>
        <v>Bujok Ondřej {AST K. Šenov}-U11</v>
      </c>
    </row>
    <row r="15" spans="1:7" ht="14.1" customHeight="1" x14ac:dyDescent="0.2">
      <c r="A15" s="46">
        <v>148</v>
      </c>
      <c r="B15" s="52" t="s">
        <v>174</v>
      </c>
      <c r="C15" s="46">
        <v>2009</v>
      </c>
      <c r="D15" s="46" t="str">
        <f t="shared" si="0"/>
        <v>U15</v>
      </c>
      <c r="E15" s="46" t="s">
        <v>157</v>
      </c>
      <c r="F15" s="53" t="s">
        <v>279</v>
      </c>
      <c r="G15" s="48" t="str">
        <f t="shared" si="1"/>
        <v>Bulíř Hynek {PINK Liberec}-U15</v>
      </c>
    </row>
    <row r="16" spans="1:7" ht="14.1" customHeight="1" x14ac:dyDescent="0.2">
      <c r="A16" s="46">
        <v>162</v>
      </c>
      <c r="B16" s="52" t="s">
        <v>175</v>
      </c>
      <c r="C16" s="46">
        <v>2013</v>
      </c>
      <c r="D16" s="46" t="str">
        <f t="shared" si="0"/>
        <v>U11</v>
      </c>
      <c r="E16" s="46" t="s">
        <v>158</v>
      </c>
      <c r="F16" s="53" t="s">
        <v>23</v>
      </c>
      <c r="G16" s="48" t="str">
        <f t="shared" si="1"/>
        <v>Burde Nikola {Spartak Chrastava}-U11</v>
      </c>
    </row>
    <row r="17" spans="1:7" ht="14.1" customHeight="1" x14ac:dyDescent="0.2">
      <c r="A17" s="46"/>
      <c r="B17" s="52" t="s">
        <v>413</v>
      </c>
      <c r="C17" s="46">
        <v>2010</v>
      </c>
      <c r="D17" s="46" t="str">
        <f t="shared" si="0"/>
        <v>U15</v>
      </c>
      <c r="E17" s="46" t="s">
        <v>157</v>
      </c>
      <c r="F17" s="53" t="s">
        <v>279</v>
      </c>
      <c r="G17" s="48" t="str">
        <f t="shared" si="1"/>
        <v>Cechl Vít {PINK Liberec}-U15</v>
      </c>
    </row>
    <row r="18" spans="1:7" ht="14.1" customHeight="1" x14ac:dyDescent="0.2">
      <c r="A18" s="46">
        <v>157</v>
      </c>
      <c r="B18" s="52" t="s">
        <v>176</v>
      </c>
      <c r="C18" s="46">
        <v>2012</v>
      </c>
      <c r="D18" s="46" t="str">
        <f t="shared" si="0"/>
        <v>U13</v>
      </c>
      <c r="E18" s="46" t="s">
        <v>157</v>
      </c>
      <c r="F18" s="53" t="s">
        <v>279</v>
      </c>
      <c r="G18" s="48" t="str">
        <f t="shared" si="1"/>
        <v>Cocerva Octavian {PINK Liberec}-U13</v>
      </c>
    </row>
    <row r="19" spans="1:7" ht="14.1" customHeight="1" x14ac:dyDescent="0.2">
      <c r="A19" s="43">
        <v>4</v>
      </c>
      <c r="B19" s="47" t="s">
        <v>62</v>
      </c>
      <c r="C19" s="45">
        <v>2011</v>
      </c>
      <c r="D19" s="46" t="str">
        <f t="shared" si="0"/>
        <v>U13</v>
      </c>
      <c r="E19" s="45" t="s">
        <v>157</v>
      </c>
      <c r="F19" s="47" t="s">
        <v>235</v>
      </c>
      <c r="G19" s="48" t="str">
        <f t="shared" si="1"/>
        <v>Csizmazia Antonín  {Sokol Turnov}-U13</v>
      </c>
    </row>
    <row r="20" spans="1:7" ht="14.1" customHeight="1" x14ac:dyDescent="0.2">
      <c r="A20" s="43">
        <v>56</v>
      </c>
      <c r="B20" s="47" t="s">
        <v>132</v>
      </c>
      <c r="C20" s="45">
        <v>2010</v>
      </c>
      <c r="D20" s="46" t="str">
        <f t="shared" si="0"/>
        <v>U15</v>
      </c>
      <c r="E20" s="45" t="s">
        <v>157</v>
      </c>
      <c r="F20" s="47" t="s">
        <v>19</v>
      </c>
      <c r="G20" s="48" t="str">
        <f t="shared" si="1"/>
        <v>Cyprián Ondřej {SKST Liberec}-U15</v>
      </c>
    </row>
    <row r="21" spans="1:7" ht="14.1" customHeight="1" x14ac:dyDescent="0.2">
      <c r="A21" s="43">
        <v>61</v>
      </c>
      <c r="B21" s="47" t="s">
        <v>150</v>
      </c>
      <c r="C21" s="45">
        <v>2008</v>
      </c>
      <c r="D21" s="46" t="str">
        <f t="shared" si="0"/>
        <v>U17</v>
      </c>
      <c r="E21" s="45" t="s">
        <v>157</v>
      </c>
      <c r="F21" s="47" t="s">
        <v>22</v>
      </c>
      <c r="G21" s="48" t="str">
        <f t="shared" si="1"/>
        <v>Čečerle Matouš {KMST Liberec}-U17</v>
      </c>
    </row>
    <row r="22" spans="1:7" ht="14.1" customHeight="1" x14ac:dyDescent="0.2">
      <c r="A22" s="43">
        <v>6</v>
      </c>
      <c r="B22" s="47" t="s">
        <v>50</v>
      </c>
      <c r="C22" s="45">
        <v>2010</v>
      </c>
      <c r="D22" s="46" t="str">
        <f t="shared" si="0"/>
        <v>U15</v>
      </c>
      <c r="E22" s="45" t="s">
        <v>157</v>
      </c>
      <c r="F22" s="47" t="s">
        <v>21</v>
      </c>
      <c r="G22" s="48" t="str">
        <f t="shared" si="1"/>
        <v>Černohub Vít   {Jiskra Nový Bor}-U15</v>
      </c>
    </row>
    <row r="23" spans="1:7" ht="14.1" customHeight="1" x14ac:dyDescent="0.2">
      <c r="A23" s="43">
        <v>58</v>
      </c>
      <c r="B23" s="47" t="s">
        <v>83</v>
      </c>
      <c r="C23" s="45">
        <v>2012</v>
      </c>
      <c r="D23" s="46" t="str">
        <f t="shared" si="0"/>
        <v>U13</v>
      </c>
      <c r="E23" s="45" t="s">
        <v>158</v>
      </c>
      <c r="F23" s="47" t="s">
        <v>21</v>
      </c>
      <c r="G23" s="48" t="str">
        <f t="shared" si="1"/>
        <v>Čupcová Valerie   {Jiskra Nový Bor}-U13</v>
      </c>
    </row>
    <row r="24" spans="1:7" ht="14.1" customHeight="1" x14ac:dyDescent="0.2">
      <c r="A24" s="43">
        <v>23</v>
      </c>
      <c r="B24" s="47" t="s">
        <v>68</v>
      </c>
      <c r="C24" s="45">
        <v>2009</v>
      </c>
      <c r="D24" s="46" t="str">
        <f t="shared" si="0"/>
        <v>U15</v>
      </c>
      <c r="E24" s="45" t="s">
        <v>158</v>
      </c>
      <c r="F24" s="47" t="s">
        <v>21</v>
      </c>
      <c r="G24" s="48" t="str">
        <f t="shared" si="1"/>
        <v>Čupcová Viktorie  {Jiskra Nový Bor}-U15</v>
      </c>
    </row>
    <row r="25" spans="1:7" ht="14.1" customHeight="1" x14ac:dyDescent="0.2">
      <c r="A25" s="43">
        <v>76</v>
      </c>
      <c r="B25" s="47" t="s">
        <v>142</v>
      </c>
      <c r="C25" s="45">
        <v>2011</v>
      </c>
      <c r="D25" s="46" t="str">
        <f t="shared" si="0"/>
        <v>U13</v>
      </c>
      <c r="E25" s="45" t="s">
        <v>157</v>
      </c>
      <c r="F25" s="47" t="s">
        <v>144</v>
      </c>
      <c r="G25" s="48" t="str">
        <f t="shared" si="1"/>
        <v>Daníček Zdenek {Jiskra Kam.Šenov}-U13</v>
      </c>
    </row>
    <row r="26" spans="1:7" ht="14.1" customHeight="1" x14ac:dyDescent="0.2">
      <c r="A26" s="43">
        <v>10</v>
      </c>
      <c r="B26" s="47" t="s">
        <v>160</v>
      </c>
      <c r="C26" s="45">
        <v>2008</v>
      </c>
      <c r="D26" s="46" t="str">
        <f t="shared" si="0"/>
        <v>U17</v>
      </c>
      <c r="E26" s="45" t="s">
        <v>157</v>
      </c>
      <c r="F26" s="47" t="s">
        <v>237</v>
      </c>
      <c r="G26" s="48" t="str">
        <f t="shared" si="1"/>
        <v>Dlouhý Martin {AŠ M.Boleslav}-U17</v>
      </c>
    </row>
    <row r="27" spans="1:7" ht="14.1" customHeight="1" x14ac:dyDescent="0.2">
      <c r="A27" s="43">
        <v>104</v>
      </c>
      <c r="B27" s="47" t="s">
        <v>124</v>
      </c>
      <c r="C27" s="45">
        <v>2006</v>
      </c>
      <c r="D27" s="46" t="str">
        <f t="shared" si="0"/>
        <v>U19</v>
      </c>
      <c r="E27" s="45" t="s">
        <v>157</v>
      </c>
      <c r="F27" s="47" t="s">
        <v>125</v>
      </c>
      <c r="G27" s="48" t="str">
        <f t="shared" si="1"/>
        <v>Dostalík Robert {Sparta Praha}-U19</v>
      </c>
    </row>
    <row r="28" spans="1:7" ht="14.1" customHeight="1" x14ac:dyDescent="0.2">
      <c r="A28" s="49">
        <v>148</v>
      </c>
      <c r="B28" s="54" t="s">
        <v>177</v>
      </c>
      <c r="C28" s="49">
        <v>2009</v>
      </c>
      <c r="D28" s="46" t="str">
        <f t="shared" si="0"/>
        <v>U15</v>
      </c>
      <c r="E28" s="49" t="s">
        <v>157</v>
      </c>
      <c r="F28" s="50" t="s">
        <v>279</v>
      </c>
      <c r="G28" s="48" t="str">
        <f t="shared" si="1"/>
        <v>Dvořák Daniel {PINK Liberec}-U15</v>
      </c>
    </row>
    <row r="29" spans="1:7" ht="14.1" customHeight="1" x14ac:dyDescent="0.2">
      <c r="A29" s="46">
        <v>165</v>
      </c>
      <c r="B29" s="52" t="s">
        <v>178</v>
      </c>
      <c r="C29" s="46">
        <v>2014</v>
      </c>
      <c r="D29" s="46" t="str">
        <f t="shared" si="0"/>
        <v>U11</v>
      </c>
      <c r="E29" s="46" t="s">
        <v>158</v>
      </c>
      <c r="F29" s="53" t="s">
        <v>279</v>
      </c>
      <c r="G29" s="48" t="str">
        <f t="shared" si="1"/>
        <v>Dvořáková Veronika {PINK Liberec}-U11</v>
      </c>
    </row>
    <row r="30" spans="1:7" ht="14.1" customHeight="1" x14ac:dyDescent="0.2">
      <c r="A30" s="46">
        <v>167</v>
      </c>
      <c r="B30" s="52" t="s">
        <v>179</v>
      </c>
      <c r="C30" s="46">
        <v>2012</v>
      </c>
      <c r="D30" s="46" t="str">
        <f t="shared" si="0"/>
        <v>U13</v>
      </c>
      <c r="E30" s="46" t="s">
        <v>157</v>
      </c>
      <c r="F30" s="53" t="s">
        <v>279</v>
      </c>
      <c r="G30" s="48" t="str">
        <f t="shared" si="1"/>
        <v>Eder Matyáš {PINK Liberec}-U13</v>
      </c>
    </row>
    <row r="31" spans="1:7" ht="14.1" customHeight="1" x14ac:dyDescent="0.2">
      <c r="A31" s="43">
        <v>119</v>
      </c>
      <c r="B31" s="47" t="s">
        <v>180</v>
      </c>
      <c r="C31" s="45">
        <v>2009</v>
      </c>
      <c r="D31" s="46" t="str">
        <f t="shared" si="0"/>
        <v>U15</v>
      </c>
      <c r="E31" s="45" t="s">
        <v>157</v>
      </c>
      <c r="F31" s="47" t="s">
        <v>236</v>
      </c>
      <c r="G31" s="48" t="str">
        <f t="shared" si="1"/>
        <v>Ejem Marek {Sokol Semily}-U15</v>
      </c>
    </row>
    <row r="32" spans="1:7" ht="14.1" customHeight="1" x14ac:dyDescent="0.2">
      <c r="A32" s="43">
        <v>92</v>
      </c>
      <c r="B32" s="47" t="s">
        <v>167</v>
      </c>
      <c r="C32" s="45"/>
      <c r="D32" s="46" t="str">
        <f t="shared" si="0"/>
        <v/>
      </c>
      <c r="E32" s="45" t="s">
        <v>157</v>
      </c>
      <c r="F32" s="47" t="s">
        <v>18</v>
      </c>
      <c r="G32" s="48" t="str">
        <f t="shared" si="1"/>
        <v>Ešner Filip {Loko Česká Lípa}-</v>
      </c>
    </row>
    <row r="33" spans="1:7" ht="14.1" customHeight="1" x14ac:dyDescent="0.2">
      <c r="A33" s="43">
        <v>116</v>
      </c>
      <c r="B33" s="47" t="s">
        <v>181</v>
      </c>
      <c r="C33" s="45">
        <v>2008</v>
      </c>
      <c r="D33" s="46" t="str">
        <f t="shared" si="0"/>
        <v>U17</v>
      </c>
      <c r="E33" s="45" t="s">
        <v>157</v>
      </c>
      <c r="F33" s="47" t="s">
        <v>238</v>
      </c>
      <c r="G33" s="48" t="str">
        <f t="shared" si="1"/>
        <v>Fajstavr Michal {Sokol Víchová}-U17</v>
      </c>
    </row>
    <row r="34" spans="1:7" ht="14.1" customHeight="1" x14ac:dyDescent="0.2">
      <c r="A34" s="43">
        <v>17</v>
      </c>
      <c r="B34" s="47" t="s">
        <v>49</v>
      </c>
      <c r="C34" s="45">
        <v>2008</v>
      </c>
      <c r="D34" s="46" t="str">
        <f t="shared" si="0"/>
        <v>U17</v>
      </c>
      <c r="E34" s="45" t="s">
        <v>157</v>
      </c>
      <c r="F34" s="47" t="s">
        <v>19</v>
      </c>
      <c r="G34" s="48" t="str">
        <f t="shared" si="1"/>
        <v>Faltus Dominik  {SKST Liberec}-U17</v>
      </c>
    </row>
    <row r="35" spans="1:7" ht="14.1" customHeight="1" x14ac:dyDescent="0.2">
      <c r="A35" s="46"/>
      <c r="B35" s="52" t="s">
        <v>284</v>
      </c>
      <c r="C35" s="46">
        <v>2009</v>
      </c>
      <c r="D35" s="46" t="str">
        <f t="shared" si="0"/>
        <v>U15</v>
      </c>
      <c r="E35" s="46" t="s">
        <v>157</v>
      </c>
      <c r="F35" s="53" t="s">
        <v>279</v>
      </c>
      <c r="G35" s="48" t="str">
        <f t="shared" si="1"/>
        <v>Fiřt Jan {PINK Liberec}-U15</v>
      </c>
    </row>
    <row r="36" spans="1:7" ht="14.1" customHeight="1" x14ac:dyDescent="0.2">
      <c r="A36" s="43">
        <v>40</v>
      </c>
      <c r="B36" s="47" t="s">
        <v>74</v>
      </c>
      <c r="C36" s="45">
        <v>2006</v>
      </c>
      <c r="D36" s="46" t="str">
        <f t="shared" si="0"/>
        <v>U19</v>
      </c>
      <c r="E36" s="45" t="s">
        <v>157</v>
      </c>
      <c r="F36" s="47" t="s">
        <v>19</v>
      </c>
      <c r="G36" s="48" t="str">
        <f t="shared" si="1"/>
        <v>Flégr Samuel  {SKST Liberec}-U19</v>
      </c>
    </row>
    <row r="37" spans="1:7" ht="14.1" customHeight="1" x14ac:dyDescent="0.2">
      <c r="A37" s="43">
        <v>74</v>
      </c>
      <c r="B37" s="47" t="s">
        <v>147</v>
      </c>
      <c r="C37" s="45">
        <v>2010</v>
      </c>
      <c r="D37" s="46" t="str">
        <f t="shared" si="0"/>
        <v>U15</v>
      </c>
      <c r="E37" s="45" t="s">
        <v>157</v>
      </c>
      <c r="F37" s="47" t="s">
        <v>100</v>
      </c>
      <c r="G37" s="48" t="str">
        <f t="shared" si="1"/>
        <v>Fotr Antonín {B.  Jablonec n. N.}-U15</v>
      </c>
    </row>
    <row r="38" spans="1:7" ht="14.1" customHeight="1" x14ac:dyDescent="0.2">
      <c r="A38" s="46"/>
      <c r="B38" s="52" t="s">
        <v>409</v>
      </c>
      <c r="C38" s="46">
        <v>2010</v>
      </c>
      <c r="D38" s="46" t="str">
        <f t="shared" si="0"/>
        <v>U15</v>
      </c>
      <c r="E38" s="46" t="s">
        <v>158</v>
      </c>
      <c r="F38" s="53" t="s">
        <v>279</v>
      </c>
      <c r="G38" s="48" t="str">
        <f t="shared" si="1"/>
        <v>Frydrychová Klára {PINK Liberec}-U15</v>
      </c>
    </row>
    <row r="39" spans="1:7" ht="14.1" customHeight="1" x14ac:dyDescent="0.2">
      <c r="A39" s="43">
        <v>70</v>
      </c>
      <c r="B39" s="47" t="s">
        <v>90</v>
      </c>
      <c r="C39" s="45">
        <v>2011</v>
      </c>
      <c r="D39" s="46" t="str">
        <f t="shared" si="0"/>
        <v>U13</v>
      </c>
      <c r="E39" s="45" t="s">
        <v>157</v>
      </c>
      <c r="F39" s="47" t="s">
        <v>19</v>
      </c>
      <c r="G39" s="48" t="str">
        <f t="shared" si="1"/>
        <v>Gajdoš Matyáš   {SKST Liberec}-U13</v>
      </c>
    </row>
    <row r="40" spans="1:7" ht="14.1" customHeight="1" x14ac:dyDescent="0.2">
      <c r="A40" s="43">
        <v>108</v>
      </c>
      <c r="B40" s="47" t="s">
        <v>164</v>
      </c>
      <c r="C40" s="45">
        <v>2006</v>
      </c>
      <c r="D40" s="46" t="str">
        <f t="shared" si="0"/>
        <v>U19</v>
      </c>
      <c r="E40" s="45" t="s">
        <v>157</v>
      </c>
      <c r="F40" s="47" t="s">
        <v>24</v>
      </c>
      <c r="G40" s="48" t="str">
        <f t="shared" si="1"/>
        <v>Gibiš Martin {Spartak Smržovka}-U19</v>
      </c>
    </row>
    <row r="41" spans="1:7" ht="14.1" customHeight="1" x14ac:dyDescent="0.2">
      <c r="A41" s="43">
        <v>41</v>
      </c>
      <c r="B41" s="47" t="s">
        <v>139</v>
      </c>
      <c r="C41" s="45">
        <v>2010</v>
      </c>
      <c r="D41" s="46" t="str">
        <f t="shared" si="0"/>
        <v>U15</v>
      </c>
      <c r="E41" s="45" t="s">
        <v>157</v>
      </c>
      <c r="F41" s="47" t="s">
        <v>22</v>
      </c>
      <c r="G41" s="48" t="str">
        <f t="shared" si="1"/>
        <v>Günter Tomáš {KMST Liberec}-U15</v>
      </c>
    </row>
    <row r="42" spans="1:7" ht="14.1" customHeight="1" x14ac:dyDescent="0.2">
      <c r="A42" s="43">
        <v>82</v>
      </c>
      <c r="B42" s="47" t="s">
        <v>128</v>
      </c>
      <c r="C42" s="45">
        <v>2012</v>
      </c>
      <c r="D42" s="46" t="str">
        <f t="shared" si="0"/>
        <v>U13</v>
      </c>
      <c r="E42" s="45" t="s">
        <v>158</v>
      </c>
      <c r="F42" s="47" t="s">
        <v>120</v>
      </c>
      <c r="G42" s="48" t="str">
        <f t="shared" si="1"/>
        <v>Hájovská Lucie {AST K. Šenov}-U13</v>
      </c>
    </row>
    <row r="43" spans="1:7" ht="14.1" customHeight="1" x14ac:dyDescent="0.2">
      <c r="A43" s="43">
        <v>65</v>
      </c>
      <c r="B43" s="47" t="s">
        <v>86</v>
      </c>
      <c r="C43" s="45">
        <v>2009</v>
      </c>
      <c r="D43" s="46" t="str">
        <f t="shared" si="0"/>
        <v>U15</v>
      </c>
      <c r="E43" s="45" t="s">
        <v>157</v>
      </c>
      <c r="F43" s="47" t="s">
        <v>98</v>
      </c>
      <c r="G43" s="48" t="str">
        <f t="shared" si="1"/>
        <v>Hanoušek Adam  {STAR Turnov}-U15</v>
      </c>
    </row>
    <row r="44" spans="1:7" ht="14.1" customHeight="1" x14ac:dyDescent="0.2">
      <c r="A44" s="43">
        <v>31</v>
      </c>
      <c r="B44" s="47" t="s">
        <v>66</v>
      </c>
      <c r="C44" s="45">
        <v>2008</v>
      </c>
      <c r="D44" s="46" t="str">
        <f t="shared" si="0"/>
        <v>U17</v>
      </c>
      <c r="E44" s="45" t="s">
        <v>157</v>
      </c>
      <c r="F44" s="47" t="s">
        <v>99</v>
      </c>
      <c r="G44" s="48" t="str">
        <f t="shared" si="1"/>
        <v>Hanus Antonín   {Jiskra K. Šenov}-U17</v>
      </c>
    </row>
    <row r="45" spans="1:7" ht="14.1" customHeight="1" x14ac:dyDescent="0.2">
      <c r="A45" s="43">
        <v>27</v>
      </c>
      <c r="B45" s="47" t="s">
        <v>63</v>
      </c>
      <c r="C45" s="45">
        <v>2010</v>
      </c>
      <c r="D45" s="46" t="str">
        <f t="shared" si="0"/>
        <v>U15</v>
      </c>
      <c r="E45" s="45" t="s">
        <v>157</v>
      </c>
      <c r="F45" s="47" t="s">
        <v>99</v>
      </c>
      <c r="G45" s="48" t="str">
        <f t="shared" si="1"/>
        <v>Hanus Ondřej   {Jiskra K. Šenov}-U15</v>
      </c>
    </row>
    <row r="46" spans="1:7" ht="14.1" customHeight="1" x14ac:dyDescent="0.2">
      <c r="A46" s="43">
        <v>61</v>
      </c>
      <c r="B46" s="47" t="s">
        <v>78</v>
      </c>
      <c r="C46" s="45">
        <v>2010</v>
      </c>
      <c r="D46" s="46" t="str">
        <f t="shared" si="0"/>
        <v>U15</v>
      </c>
      <c r="E46" s="45" t="s">
        <v>158</v>
      </c>
      <c r="F46" s="47" t="s">
        <v>99</v>
      </c>
      <c r="G46" s="48" t="str">
        <f t="shared" si="1"/>
        <v>Hanusová Karolína  {Jiskra K. Šenov}-U15</v>
      </c>
    </row>
    <row r="47" spans="1:7" ht="14.1" customHeight="1" x14ac:dyDescent="0.2">
      <c r="A47" s="46"/>
      <c r="B47" s="52" t="s">
        <v>278</v>
      </c>
      <c r="C47" s="46">
        <v>2011</v>
      </c>
      <c r="D47" s="46" t="str">
        <f t="shared" si="0"/>
        <v>U13</v>
      </c>
      <c r="E47" s="46" t="s">
        <v>157</v>
      </c>
      <c r="F47" s="53" t="s">
        <v>279</v>
      </c>
      <c r="G47" s="48" t="str">
        <f t="shared" si="1"/>
        <v>Harus Petr {PINK Liberec}-U13</v>
      </c>
    </row>
    <row r="48" spans="1:7" ht="14.1" customHeight="1" x14ac:dyDescent="0.2">
      <c r="A48" s="43">
        <v>118</v>
      </c>
      <c r="B48" s="47" t="s">
        <v>182</v>
      </c>
      <c r="C48" s="45">
        <v>2008</v>
      </c>
      <c r="D48" s="46" t="str">
        <f t="shared" si="0"/>
        <v>U17</v>
      </c>
      <c r="E48" s="45" t="s">
        <v>157</v>
      </c>
      <c r="F48" s="47" t="s">
        <v>238</v>
      </c>
      <c r="G48" s="48" t="str">
        <f t="shared" si="1"/>
        <v>Havel Josef {Sokol Víchová}-U17</v>
      </c>
    </row>
    <row r="49" spans="1:7" ht="14.1" customHeight="1" x14ac:dyDescent="0.2">
      <c r="A49" s="43">
        <v>45</v>
      </c>
      <c r="B49" s="47" t="s">
        <v>137</v>
      </c>
      <c r="C49" s="45">
        <v>2007</v>
      </c>
      <c r="D49" s="46" t="str">
        <f t="shared" si="0"/>
        <v>U17</v>
      </c>
      <c r="E49" s="45" t="s">
        <v>157</v>
      </c>
      <c r="F49" s="47" t="s">
        <v>20</v>
      </c>
      <c r="G49" s="48" t="str">
        <f t="shared" si="1"/>
        <v>Havelka Samuel {ST Frýdlant}-U17</v>
      </c>
    </row>
    <row r="50" spans="1:7" ht="14.1" customHeight="1" x14ac:dyDescent="0.2">
      <c r="A50" s="43">
        <v>127</v>
      </c>
      <c r="B50" s="47" t="s">
        <v>183</v>
      </c>
      <c r="C50" s="45">
        <v>2009</v>
      </c>
      <c r="D50" s="46" t="str">
        <f t="shared" si="0"/>
        <v>U15</v>
      </c>
      <c r="E50" s="45" t="s">
        <v>157</v>
      </c>
      <c r="F50" s="47" t="s">
        <v>277</v>
      </c>
      <c r="G50" s="48" t="str">
        <f t="shared" si="1"/>
        <v>Havrda Lukáš Šimon {TTC Jablonec}-U15</v>
      </c>
    </row>
    <row r="51" spans="1:7" ht="14.1" customHeight="1" x14ac:dyDescent="0.2">
      <c r="A51" s="43">
        <v>131</v>
      </c>
      <c r="B51" s="47" t="s">
        <v>184</v>
      </c>
      <c r="C51" s="45">
        <v>2015</v>
      </c>
      <c r="D51" s="46" t="str">
        <f t="shared" si="0"/>
        <v>U11</v>
      </c>
      <c r="E51" s="45" t="s">
        <v>157</v>
      </c>
      <c r="F51" s="47" t="s">
        <v>22</v>
      </c>
      <c r="G51" s="48" t="str">
        <f t="shared" si="1"/>
        <v>Helebrant Aleš {KMST Liberec}-U11</v>
      </c>
    </row>
    <row r="52" spans="1:7" ht="14.1" customHeight="1" x14ac:dyDescent="0.2">
      <c r="A52" s="43">
        <v>124</v>
      </c>
      <c r="B52" s="47" t="s">
        <v>166</v>
      </c>
      <c r="C52" s="45"/>
      <c r="D52" s="46" t="str">
        <f t="shared" si="0"/>
        <v/>
      </c>
      <c r="E52" s="45" t="s">
        <v>157</v>
      </c>
      <c r="F52" s="47" t="s">
        <v>18</v>
      </c>
      <c r="G52" s="48" t="str">
        <f t="shared" si="1"/>
        <v>Heřman Daniel {Loko Česká Lípa}-</v>
      </c>
    </row>
    <row r="53" spans="1:7" ht="14.1" customHeight="1" x14ac:dyDescent="0.2">
      <c r="A53" s="43">
        <v>54</v>
      </c>
      <c r="B53" s="47" t="s">
        <v>151</v>
      </c>
      <c r="C53" s="45">
        <v>2010</v>
      </c>
      <c r="D53" s="46" t="str">
        <f t="shared" si="0"/>
        <v>U15</v>
      </c>
      <c r="E53" s="45" t="s">
        <v>158</v>
      </c>
      <c r="F53" s="47" t="s">
        <v>98</v>
      </c>
      <c r="G53" s="48" t="str">
        <f t="shared" si="1"/>
        <v>Holubová Barbora {STAR Turnov}-U15</v>
      </c>
    </row>
    <row r="54" spans="1:7" ht="14.1" customHeight="1" x14ac:dyDescent="0.2">
      <c r="A54" s="43">
        <v>66</v>
      </c>
      <c r="B54" s="47" t="s">
        <v>148</v>
      </c>
      <c r="C54" s="45">
        <v>2011</v>
      </c>
      <c r="D54" s="46" t="str">
        <f t="shared" si="0"/>
        <v>U13</v>
      </c>
      <c r="E54" s="45" t="s">
        <v>157</v>
      </c>
      <c r="F54" s="47" t="s">
        <v>100</v>
      </c>
      <c r="G54" s="48" t="str">
        <f t="shared" si="1"/>
        <v>Hudák František {B.  Jablonec n. N.}-U13</v>
      </c>
    </row>
    <row r="55" spans="1:7" ht="14.1" customHeight="1" x14ac:dyDescent="0.2">
      <c r="A55" s="43">
        <v>126</v>
      </c>
      <c r="B55" s="47" t="s">
        <v>185</v>
      </c>
      <c r="C55" s="45">
        <v>2008</v>
      </c>
      <c r="D55" s="46" t="str">
        <f t="shared" si="0"/>
        <v>U17</v>
      </c>
      <c r="E55" s="45" t="s">
        <v>157</v>
      </c>
      <c r="F55" s="47" t="s">
        <v>100</v>
      </c>
      <c r="G55" s="48" t="str">
        <f t="shared" si="1"/>
        <v>Hudík Jiří {B.  Jablonec n. N.}-U17</v>
      </c>
    </row>
    <row r="56" spans="1:7" ht="14.1" customHeight="1" x14ac:dyDescent="0.2">
      <c r="A56" s="46">
        <v>161</v>
      </c>
      <c r="B56" s="52" t="s">
        <v>186</v>
      </c>
      <c r="C56" s="46">
        <v>2011</v>
      </c>
      <c r="D56" s="46" t="str">
        <f t="shared" si="0"/>
        <v>U13</v>
      </c>
      <c r="E56" s="46" t="s">
        <v>157</v>
      </c>
      <c r="F56" s="53" t="s">
        <v>279</v>
      </c>
      <c r="G56" s="48" t="str">
        <f t="shared" si="1"/>
        <v>Hůla Matyáš {PINK Liberec}-U13</v>
      </c>
    </row>
    <row r="57" spans="1:7" ht="14.1" customHeight="1" x14ac:dyDescent="0.2">
      <c r="A57" s="43">
        <v>106</v>
      </c>
      <c r="B57" s="47" t="s">
        <v>75</v>
      </c>
      <c r="C57" s="45">
        <v>2005</v>
      </c>
      <c r="D57" s="46" t="str">
        <f t="shared" si="0"/>
        <v>U19</v>
      </c>
      <c r="E57" s="45" t="s">
        <v>158</v>
      </c>
      <c r="F57" s="47" t="s">
        <v>19</v>
      </c>
      <c r="G57" s="48" t="str">
        <f t="shared" si="1"/>
        <v>Hůlková Anna   {SKST Liberec}-U19</v>
      </c>
    </row>
    <row r="58" spans="1:7" ht="14.1" customHeight="1" x14ac:dyDescent="0.2">
      <c r="A58" s="46"/>
      <c r="B58" s="52" t="s">
        <v>381</v>
      </c>
      <c r="C58" s="46">
        <v>2011</v>
      </c>
      <c r="D58" s="46" t="str">
        <f t="shared" si="0"/>
        <v>U13</v>
      </c>
      <c r="E58" s="46" t="s">
        <v>157</v>
      </c>
      <c r="F58" s="53" t="s">
        <v>18</v>
      </c>
      <c r="G58" s="48" t="str">
        <f t="shared" si="1"/>
        <v>Humhal Jiří {Loko Česká Lípa}-U13</v>
      </c>
    </row>
    <row r="59" spans="1:7" ht="14.1" customHeight="1" x14ac:dyDescent="0.2">
      <c r="A59" s="46"/>
      <c r="B59" s="52" t="s">
        <v>294</v>
      </c>
      <c r="C59" s="46"/>
      <c r="D59" s="46" t="str">
        <f t="shared" si="0"/>
        <v/>
      </c>
      <c r="E59" s="46" t="s">
        <v>157</v>
      </c>
      <c r="F59" s="47" t="s">
        <v>144</v>
      </c>
      <c r="G59" s="48" t="str">
        <f t="shared" si="1"/>
        <v>Cháb Kristián {Jiskra Kam.Šenov}-</v>
      </c>
    </row>
    <row r="60" spans="1:7" ht="14.1" customHeight="1" x14ac:dyDescent="0.2">
      <c r="A60" s="43">
        <v>111</v>
      </c>
      <c r="B60" s="47" t="s">
        <v>187</v>
      </c>
      <c r="C60" s="45"/>
      <c r="D60" s="46" t="str">
        <f t="shared" si="0"/>
        <v/>
      </c>
      <c r="E60" s="45" t="s">
        <v>157</v>
      </c>
      <c r="F60" s="47" t="s">
        <v>239</v>
      </c>
      <c r="G60" s="48" t="str">
        <f t="shared" si="1"/>
        <v>Chalecki Karol {Polsko}-</v>
      </c>
    </row>
    <row r="61" spans="1:7" ht="14.1" customHeight="1" x14ac:dyDescent="0.2">
      <c r="A61" s="43">
        <v>144</v>
      </c>
      <c r="B61" s="47" t="s">
        <v>188</v>
      </c>
      <c r="C61" s="45">
        <v>2010</v>
      </c>
      <c r="D61" s="46" t="str">
        <f t="shared" si="0"/>
        <v>U15</v>
      </c>
      <c r="E61" s="45" t="s">
        <v>157</v>
      </c>
      <c r="F61" s="47" t="s">
        <v>240</v>
      </c>
      <c r="G61" s="48" t="str">
        <f t="shared" si="1"/>
        <v>Charvát Matěj {Spartak Rokytnice}-U15</v>
      </c>
    </row>
    <row r="62" spans="1:7" ht="14.1" customHeight="1" x14ac:dyDescent="0.2">
      <c r="A62" s="46"/>
      <c r="B62" s="52" t="s">
        <v>346</v>
      </c>
      <c r="C62" s="46">
        <v>2005</v>
      </c>
      <c r="D62" s="46" t="str">
        <f t="shared" si="0"/>
        <v>U19</v>
      </c>
      <c r="E62" s="46" t="s">
        <v>157</v>
      </c>
      <c r="F62" s="53" t="s">
        <v>98</v>
      </c>
      <c r="G62" s="48" t="str">
        <f t="shared" si="1"/>
        <v>Chellenyuk Vasil {STAR Turnov}-U19</v>
      </c>
    </row>
    <row r="63" spans="1:7" ht="14.1" customHeight="1" x14ac:dyDescent="0.2">
      <c r="A63" s="46">
        <v>156</v>
      </c>
      <c r="B63" s="52" t="s">
        <v>189</v>
      </c>
      <c r="C63" s="46">
        <v>2010</v>
      </c>
      <c r="D63" s="46" t="str">
        <f t="shared" si="0"/>
        <v>U15</v>
      </c>
      <c r="E63" s="46" t="s">
        <v>157</v>
      </c>
      <c r="F63" s="53" t="s">
        <v>279</v>
      </c>
      <c r="G63" s="48" t="str">
        <f t="shared" si="1"/>
        <v>Jakůbek Vojtěch {PINK Liberec}-U15</v>
      </c>
    </row>
    <row r="64" spans="1:7" ht="14.1" customHeight="1" x14ac:dyDescent="0.2">
      <c r="A64" s="43">
        <v>111</v>
      </c>
      <c r="B64" s="47" t="s">
        <v>190</v>
      </c>
      <c r="C64" s="45"/>
      <c r="D64" s="46" t="str">
        <f t="shared" si="0"/>
        <v/>
      </c>
      <c r="E64" s="45" t="s">
        <v>157</v>
      </c>
      <c r="F64" s="47" t="s">
        <v>239</v>
      </c>
      <c r="G64" s="48" t="str">
        <f t="shared" si="1"/>
        <v>Janusz Witold {Polsko}-</v>
      </c>
    </row>
    <row r="65" spans="1:7" ht="14.1" customHeight="1" x14ac:dyDescent="0.2">
      <c r="A65" s="46">
        <v>147</v>
      </c>
      <c r="B65" s="52" t="s">
        <v>191</v>
      </c>
      <c r="C65" s="46">
        <v>2010</v>
      </c>
      <c r="D65" s="46" t="str">
        <f t="shared" si="0"/>
        <v>U15</v>
      </c>
      <c r="E65" s="46" t="s">
        <v>157</v>
      </c>
      <c r="F65" s="53" t="s">
        <v>279</v>
      </c>
      <c r="G65" s="48" t="str">
        <f t="shared" si="1"/>
        <v>Jelínek Adam {PINK Liberec}-U15</v>
      </c>
    </row>
    <row r="66" spans="1:7" ht="14.1" customHeight="1" x14ac:dyDescent="0.2">
      <c r="A66" s="43">
        <v>86</v>
      </c>
      <c r="B66" s="47" t="s">
        <v>145</v>
      </c>
      <c r="C66" s="45">
        <v>2010</v>
      </c>
      <c r="D66" s="46" t="str">
        <f t="shared" si="0"/>
        <v>U15</v>
      </c>
      <c r="E66" s="45" t="s">
        <v>157</v>
      </c>
      <c r="F66" s="47" t="s">
        <v>100</v>
      </c>
      <c r="G66" s="48" t="str">
        <f t="shared" si="1"/>
        <v>Jireček Jakub {B.  Jablonec n. N.}-U15</v>
      </c>
    </row>
    <row r="67" spans="1:7" ht="14.1" customHeight="1" x14ac:dyDescent="0.2">
      <c r="A67" s="43">
        <v>136</v>
      </c>
      <c r="B67" s="47" t="s">
        <v>192</v>
      </c>
      <c r="C67" s="45">
        <v>2013</v>
      </c>
      <c r="D67" s="46" t="str">
        <f t="shared" ref="D67:D130" si="2">IF(C67="","",IF(C67&gt;=$C$1,"U11",IF(C67&gt;=$C$1-2,"U13",IF(C67&gt;=$C$1-4,"U15",IF(C67&gt;=$C$1-6,"U17","U19")))))</f>
        <v>U11</v>
      </c>
      <c r="E67" s="45" t="s">
        <v>158</v>
      </c>
      <c r="F67" s="47" t="s">
        <v>236</v>
      </c>
      <c r="G67" s="48" t="str">
        <f t="shared" ref="G67:G130" si="3">IF(B67="","",B67&amp;" "&amp;"{"&amp;F67&amp;"}"&amp;"-"&amp;D67)</f>
        <v>Johanová Sofie {Sokol Semily}-U11</v>
      </c>
    </row>
    <row r="68" spans="1:7" ht="14.1" customHeight="1" x14ac:dyDescent="0.2">
      <c r="A68" s="43">
        <v>129</v>
      </c>
      <c r="B68" s="47" t="s">
        <v>193</v>
      </c>
      <c r="C68" s="45">
        <v>2008</v>
      </c>
      <c r="D68" s="46" t="str">
        <f t="shared" si="2"/>
        <v>U17</v>
      </c>
      <c r="E68" s="45" t="s">
        <v>157</v>
      </c>
      <c r="F68" s="47" t="s">
        <v>279</v>
      </c>
      <c r="G68" s="48" t="str">
        <f t="shared" si="3"/>
        <v>Jungman Filip {PINK Liberec}-U17</v>
      </c>
    </row>
    <row r="69" spans="1:7" ht="14.1" customHeight="1" x14ac:dyDescent="0.2">
      <c r="A69" s="43">
        <v>51</v>
      </c>
      <c r="B69" s="47" t="s">
        <v>91</v>
      </c>
      <c r="C69" s="45">
        <v>2012</v>
      </c>
      <c r="D69" s="46" t="str">
        <f t="shared" si="2"/>
        <v>U13</v>
      </c>
      <c r="E69" s="45" t="s">
        <v>157</v>
      </c>
      <c r="F69" s="47" t="s">
        <v>19</v>
      </c>
      <c r="G69" s="48" t="str">
        <f t="shared" si="3"/>
        <v>Jungmann Matěj  {SKST Liberec}-U13</v>
      </c>
    </row>
    <row r="70" spans="1:7" ht="14.1" customHeight="1" x14ac:dyDescent="0.2">
      <c r="A70" s="43">
        <v>88</v>
      </c>
      <c r="B70" s="47" t="s">
        <v>155</v>
      </c>
      <c r="C70" s="45">
        <v>2009</v>
      </c>
      <c r="D70" s="46" t="str">
        <f t="shared" si="2"/>
        <v>U15</v>
      </c>
      <c r="E70" s="45" t="s">
        <v>157</v>
      </c>
      <c r="F70" s="47" t="s">
        <v>19</v>
      </c>
      <c r="G70" s="48" t="str">
        <f t="shared" si="3"/>
        <v>Karásek Patrik {SKST Liberec}-U15</v>
      </c>
    </row>
    <row r="71" spans="1:7" ht="14.1" customHeight="1" x14ac:dyDescent="0.2">
      <c r="A71" s="46">
        <v>158</v>
      </c>
      <c r="B71" s="52" t="s">
        <v>194</v>
      </c>
      <c r="C71" s="46">
        <v>2012</v>
      </c>
      <c r="D71" s="46" t="str">
        <f t="shared" si="2"/>
        <v>U13</v>
      </c>
      <c r="E71" s="46" t="s">
        <v>157</v>
      </c>
      <c r="F71" s="53" t="s">
        <v>279</v>
      </c>
      <c r="G71" s="48" t="str">
        <f t="shared" si="3"/>
        <v>Kavka Jan {PINK Liberec}-U13</v>
      </c>
    </row>
    <row r="72" spans="1:7" ht="14.1" customHeight="1" x14ac:dyDescent="0.2">
      <c r="A72" s="43">
        <v>85</v>
      </c>
      <c r="B72" s="47" t="s">
        <v>122</v>
      </c>
      <c r="C72" s="45">
        <v>2007</v>
      </c>
      <c r="D72" s="46" t="str">
        <f t="shared" si="2"/>
        <v>U17</v>
      </c>
      <c r="E72" s="45" t="s">
        <v>157</v>
      </c>
      <c r="F72" s="47" t="s">
        <v>23</v>
      </c>
      <c r="G72" s="48" t="str">
        <f t="shared" si="3"/>
        <v>Klinger Pavel {Spartak Chrastava}-U17</v>
      </c>
    </row>
    <row r="73" spans="1:7" ht="14.1" customHeight="1" x14ac:dyDescent="0.2">
      <c r="A73" s="43">
        <v>79</v>
      </c>
      <c r="B73" s="47" t="s">
        <v>123</v>
      </c>
      <c r="C73" s="45">
        <v>2009</v>
      </c>
      <c r="D73" s="46" t="str">
        <f t="shared" si="2"/>
        <v>U15</v>
      </c>
      <c r="E73" s="45" t="s">
        <v>157</v>
      </c>
      <c r="F73" s="47" t="s">
        <v>23</v>
      </c>
      <c r="G73" s="48" t="str">
        <f t="shared" si="3"/>
        <v>Klinger Petr {Spartak Chrastava}-U15</v>
      </c>
    </row>
    <row r="74" spans="1:7" ht="14.1" customHeight="1" x14ac:dyDescent="0.2">
      <c r="A74" s="49">
        <v>22</v>
      </c>
      <c r="B74" s="54" t="s">
        <v>59</v>
      </c>
      <c r="C74" s="49">
        <v>2007</v>
      </c>
      <c r="D74" s="46" t="str">
        <f t="shared" si="2"/>
        <v>U17</v>
      </c>
      <c r="E74" s="49" t="s">
        <v>158</v>
      </c>
      <c r="F74" s="50" t="s">
        <v>23</v>
      </c>
      <c r="G74" s="48" t="str">
        <f t="shared" si="3"/>
        <v>Klustová Tereza {Spartak Chrastava}-U17</v>
      </c>
    </row>
    <row r="75" spans="1:7" ht="14.1" customHeight="1" x14ac:dyDescent="0.2">
      <c r="A75" s="43">
        <v>105</v>
      </c>
      <c r="B75" s="47" t="s">
        <v>58</v>
      </c>
      <c r="C75" s="45">
        <v>2007</v>
      </c>
      <c r="D75" s="46" t="str">
        <f t="shared" si="2"/>
        <v>U17</v>
      </c>
      <c r="E75" s="45" t="s">
        <v>157</v>
      </c>
      <c r="F75" s="47" t="s">
        <v>19</v>
      </c>
      <c r="G75" s="48" t="str">
        <f t="shared" si="3"/>
        <v>Kobosil Tomáš  {SKST Liberec}-U17</v>
      </c>
    </row>
    <row r="76" spans="1:7" ht="14.1" customHeight="1" x14ac:dyDescent="0.2">
      <c r="A76" s="43">
        <v>36</v>
      </c>
      <c r="B76" s="47" t="s">
        <v>121</v>
      </c>
      <c r="C76" s="45">
        <v>2008</v>
      </c>
      <c r="D76" s="46" t="str">
        <f t="shared" si="2"/>
        <v>U17</v>
      </c>
      <c r="E76" s="45" t="s">
        <v>157</v>
      </c>
      <c r="F76" s="47" t="s">
        <v>120</v>
      </c>
      <c r="G76" s="48" t="str">
        <f t="shared" si="3"/>
        <v>Komárek Patrik {AST K. Šenov}-U17</v>
      </c>
    </row>
    <row r="77" spans="1:7" ht="14.1" customHeight="1" x14ac:dyDescent="0.2">
      <c r="A77" s="43">
        <v>32</v>
      </c>
      <c r="B77" s="47" t="s">
        <v>71</v>
      </c>
      <c r="C77" s="45">
        <v>2008</v>
      </c>
      <c r="D77" s="46" t="str">
        <f t="shared" si="2"/>
        <v>U17</v>
      </c>
      <c r="E77" s="45" t="s">
        <v>158</v>
      </c>
      <c r="F77" s="47" t="s">
        <v>98</v>
      </c>
      <c r="G77" s="48" t="str">
        <f t="shared" si="3"/>
        <v>Königová Anežka   {STAR Turnov}-U17</v>
      </c>
    </row>
    <row r="78" spans="1:7" ht="14.1" customHeight="1" x14ac:dyDescent="0.2">
      <c r="A78" s="43">
        <v>9</v>
      </c>
      <c r="B78" s="47" t="s">
        <v>14</v>
      </c>
      <c r="C78" s="45">
        <v>2007</v>
      </c>
      <c r="D78" s="46" t="str">
        <f t="shared" si="2"/>
        <v>U17</v>
      </c>
      <c r="E78" s="45" t="s">
        <v>158</v>
      </c>
      <c r="F78" s="47" t="s">
        <v>120</v>
      </c>
      <c r="G78" s="48" t="str">
        <f t="shared" si="3"/>
        <v>Korpová Romana {AST K. Šenov}-U17</v>
      </c>
    </row>
    <row r="79" spans="1:7" ht="14.1" customHeight="1" x14ac:dyDescent="0.2">
      <c r="A79" s="43">
        <v>34</v>
      </c>
      <c r="B79" s="47" t="s">
        <v>72</v>
      </c>
      <c r="C79" s="45">
        <v>2012</v>
      </c>
      <c r="D79" s="46" t="str">
        <f t="shared" si="2"/>
        <v>U13</v>
      </c>
      <c r="E79" s="45" t="s">
        <v>158</v>
      </c>
      <c r="F79" s="47" t="s">
        <v>120</v>
      </c>
      <c r="G79" s="48" t="str">
        <f t="shared" si="3"/>
        <v>Korpová Tereza  {AST K. Šenov}-U13</v>
      </c>
    </row>
    <row r="80" spans="1:7" ht="14.1" customHeight="1" x14ac:dyDescent="0.2">
      <c r="A80" s="43">
        <v>96</v>
      </c>
      <c r="B80" s="47" t="s">
        <v>195</v>
      </c>
      <c r="C80" s="45">
        <v>2005</v>
      </c>
      <c r="D80" s="46" t="str">
        <f t="shared" si="2"/>
        <v>U19</v>
      </c>
      <c r="E80" s="45" t="s">
        <v>157</v>
      </c>
      <c r="F80" s="47" t="s">
        <v>19</v>
      </c>
      <c r="G80" s="48" t="str">
        <f t="shared" si="3"/>
        <v>Kos Vincent {SKST Liberec}-U19</v>
      </c>
    </row>
    <row r="81" spans="1:7" ht="14.1" customHeight="1" x14ac:dyDescent="0.2">
      <c r="A81" s="43">
        <v>134</v>
      </c>
      <c r="B81" s="47" t="s">
        <v>196</v>
      </c>
      <c r="C81" s="45">
        <v>2007</v>
      </c>
      <c r="D81" s="46" t="str">
        <f t="shared" si="2"/>
        <v>U17</v>
      </c>
      <c r="E81" s="45" t="s">
        <v>157</v>
      </c>
      <c r="F81" s="47" t="s">
        <v>279</v>
      </c>
      <c r="G81" s="48" t="str">
        <f t="shared" si="3"/>
        <v>Kostan Daniel {PINK Liberec}-U17</v>
      </c>
    </row>
    <row r="82" spans="1:7" ht="14.1" customHeight="1" x14ac:dyDescent="0.2">
      <c r="A82" s="51">
        <v>37</v>
      </c>
      <c r="B82" s="48" t="s">
        <v>69</v>
      </c>
      <c r="C82" s="51">
        <v>2007</v>
      </c>
      <c r="D82" s="46" t="str">
        <f t="shared" si="2"/>
        <v>U17</v>
      </c>
      <c r="E82" s="51" t="s">
        <v>157</v>
      </c>
      <c r="F82" s="48" t="s">
        <v>100</v>
      </c>
      <c r="G82" s="48" t="str">
        <f t="shared" si="3"/>
        <v>Košťák Matěj  {B.  Jablonec n. N.}-U17</v>
      </c>
    </row>
    <row r="83" spans="1:7" ht="14.1" customHeight="1" x14ac:dyDescent="0.2">
      <c r="A83" s="43">
        <v>140</v>
      </c>
      <c r="B83" s="47" t="s">
        <v>197</v>
      </c>
      <c r="C83" s="45">
        <v>2010</v>
      </c>
      <c r="D83" s="46" t="str">
        <f t="shared" si="2"/>
        <v>U15</v>
      </c>
      <c r="E83" s="45" t="s">
        <v>157</v>
      </c>
      <c r="F83" s="47" t="s">
        <v>100</v>
      </c>
      <c r="G83" s="48" t="str">
        <f t="shared" si="3"/>
        <v>Koukl Adam {B.  Jablonec n. N.}-U15</v>
      </c>
    </row>
    <row r="84" spans="1:7" ht="14.1" customHeight="1" x14ac:dyDescent="0.2">
      <c r="A84" s="46"/>
      <c r="B84" s="52" t="s">
        <v>336</v>
      </c>
      <c r="C84" s="46">
        <v>2009</v>
      </c>
      <c r="D84" s="46" t="str">
        <f t="shared" si="2"/>
        <v>U15</v>
      </c>
      <c r="E84" s="46" t="s">
        <v>157</v>
      </c>
      <c r="F84" s="53" t="s">
        <v>337</v>
      </c>
      <c r="G84" s="48" t="str">
        <f t="shared" si="3"/>
        <v>Kout Matěj {Varnsdorf}-U15</v>
      </c>
    </row>
    <row r="85" spans="1:7" ht="14.1" customHeight="1" x14ac:dyDescent="0.2">
      <c r="A85" s="43">
        <v>14</v>
      </c>
      <c r="B85" s="47" t="s">
        <v>54</v>
      </c>
      <c r="C85" s="45">
        <v>2009</v>
      </c>
      <c r="D85" s="46" t="str">
        <f t="shared" si="2"/>
        <v>U15</v>
      </c>
      <c r="E85" s="45" t="s">
        <v>157</v>
      </c>
      <c r="F85" s="47" t="s">
        <v>19</v>
      </c>
      <c r="G85" s="48" t="str">
        <f t="shared" si="3"/>
        <v>Kovář Samuel  {SKST Liberec}-U15</v>
      </c>
    </row>
    <row r="86" spans="1:7" ht="14.1" customHeight="1" x14ac:dyDescent="0.2">
      <c r="A86" s="43">
        <v>101</v>
      </c>
      <c r="B86" s="47" t="s">
        <v>146</v>
      </c>
      <c r="C86" s="45">
        <v>2012</v>
      </c>
      <c r="D86" s="46" t="str">
        <f t="shared" si="2"/>
        <v>U13</v>
      </c>
      <c r="E86" s="45" t="s">
        <v>157</v>
      </c>
      <c r="F86" s="47" t="s">
        <v>100</v>
      </c>
      <c r="G86" s="48" t="str">
        <f t="shared" si="3"/>
        <v>Kozák Jan {B.  Jablonec n. N.}-U13</v>
      </c>
    </row>
    <row r="87" spans="1:7" ht="14.1" customHeight="1" x14ac:dyDescent="0.2">
      <c r="A87" s="43">
        <v>24</v>
      </c>
      <c r="B87" s="47" t="s">
        <v>77</v>
      </c>
      <c r="C87" s="45">
        <v>2010</v>
      </c>
      <c r="D87" s="46" t="str">
        <f t="shared" si="2"/>
        <v>U15</v>
      </c>
      <c r="E87" s="45" t="s">
        <v>157</v>
      </c>
      <c r="F87" s="47" t="s">
        <v>19</v>
      </c>
      <c r="G87" s="48" t="str">
        <f t="shared" si="3"/>
        <v>Kožich Vítek  {SKST Liberec}-U15</v>
      </c>
    </row>
    <row r="88" spans="1:7" ht="14.1" customHeight="1" x14ac:dyDescent="0.2">
      <c r="A88" s="43">
        <v>21</v>
      </c>
      <c r="B88" s="47" t="s">
        <v>162</v>
      </c>
      <c r="C88" s="45">
        <v>2007</v>
      </c>
      <c r="D88" s="46" t="str">
        <f t="shared" si="2"/>
        <v>U17</v>
      </c>
      <c r="E88" s="45" t="s">
        <v>157</v>
      </c>
      <c r="F88" s="47" t="s">
        <v>144</v>
      </c>
      <c r="G88" s="48" t="str">
        <f t="shared" si="3"/>
        <v>Král Martin {Jiskra Kam.Šenov}-U17</v>
      </c>
    </row>
    <row r="89" spans="1:7" ht="14.1" customHeight="1" x14ac:dyDescent="0.2">
      <c r="A89" s="43">
        <v>132</v>
      </c>
      <c r="B89" s="47" t="s">
        <v>198</v>
      </c>
      <c r="C89" s="45"/>
      <c r="D89" s="46" t="str">
        <f t="shared" si="2"/>
        <v/>
      </c>
      <c r="E89" s="45" t="s">
        <v>158</v>
      </c>
      <c r="F89" s="47" t="s">
        <v>144</v>
      </c>
      <c r="G89" s="48" t="str">
        <f t="shared" si="3"/>
        <v>Králová Alexandra {Jiskra Kam.Šenov}-</v>
      </c>
    </row>
    <row r="90" spans="1:7" ht="14.1" customHeight="1" x14ac:dyDescent="0.2">
      <c r="A90" s="46"/>
      <c r="B90" s="52" t="s">
        <v>417</v>
      </c>
      <c r="C90" s="46">
        <v>2006</v>
      </c>
      <c r="D90" s="46" t="str">
        <f t="shared" si="2"/>
        <v>U19</v>
      </c>
      <c r="E90" s="46" t="s">
        <v>157</v>
      </c>
      <c r="F90" s="53" t="s">
        <v>19</v>
      </c>
      <c r="G90" s="48" t="str">
        <f t="shared" si="3"/>
        <v>Krejbich Jiří {SKST Liberec}-U19</v>
      </c>
    </row>
    <row r="91" spans="1:7" ht="14.1" customHeight="1" x14ac:dyDescent="0.2">
      <c r="A91" s="43">
        <v>52</v>
      </c>
      <c r="B91" s="47" t="s">
        <v>140</v>
      </c>
      <c r="C91" s="45">
        <v>2010</v>
      </c>
      <c r="D91" s="46" t="str">
        <f t="shared" si="2"/>
        <v>U15</v>
      </c>
      <c r="E91" s="45" t="s">
        <v>157</v>
      </c>
      <c r="F91" s="47" t="s">
        <v>100</v>
      </c>
      <c r="G91" s="48" t="str">
        <f t="shared" si="3"/>
        <v>Krejčík Jan {B.  Jablonec n. N.}-U15</v>
      </c>
    </row>
    <row r="92" spans="1:7" ht="14.1" customHeight="1" x14ac:dyDescent="0.2">
      <c r="A92" s="43">
        <v>37</v>
      </c>
      <c r="B92" s="47" t="s">
        <v>61</v>
      </c>
      <c r="C92" s="45">
        <v>2007</v>
      </c>
      <c r="D92" s="46" t="str">
        <f t="shared" si="2"/>
        <v>U17</v>
      </c>
      <c r="E92" s="45" t="s">
        <v>158</v>
      </c>
      <c r="F92" s="47" t="s">
        <v>19</v>
      </c>
      <c r="G92" s="48" t="str">
        <f t="shared" si="3"/>
        <v>Krotilová Adéla  {SKST Liberec}-U17</v>
      </c>
    </row>
    <row r="93" spans="1:7" ht="14.1" customHeight="1" x14ac:dyDescent="0.2">
      <c r="A93" s="43">
        <v>55</v>
      </c>
      <c r="B93" s="47" t="s">
        <v>88</v>
      </c>
      <c r="C93" s="45">
        <v>2011</v>
      </c>
      <c r="D93" s="46" t="str">
        <f t="shared" si="2"/>
        <v>U13</v>
      </c>
      <c r="E93" s="45" t="s">
        <v>157</v>
      </c>
      <c r="F93" s="47" t="s">
        <v>99</v>
      </c>
      <c r="G93" s="48" t="str">
        <f t="shared" si="3"/>
        <v>Křivánek Viktor  {Jiskra K. Šenov}-U13</v>
      </c>
    </row>
    <row r="94" spans="1:7" ht="14.1" customHeight="1" x14ac:dyDescent="0.2">
      <c r="A94" s="43">
        <v>41</v>
      </c>
      <c r="B94" s="47" t="s">
        <v>76</v>
      </c>
      <c r="C94" s="45">
        <v>2007</v>
      </c>
      <c r="D94" s="46" t="str">
        <f t="shared" si="2"/>
        <v>U17</v>
      </c>
      <c r="E94" s="45" t="s">
        <v>157</v>
      </c>
      <c r="F94" s="47" t="s">
        <v>100</v>
      </c>
      <c r="G94" s="48" t="str">
        <f t="shared" si="3"/>
        <v>Kubíček Tomáš  {B.  Jablonec n. N.}-U17</v>
      </c>
    </row>
    <row r="95" spans="1:7" ht="14.1" customHeight="1" x14ac:dyDescent="0.2">
      <c r="A95" s="43">
        <v>102</v>
      </c>
      <c r="B95" s="47" t="s">
        <v>199</v>
      </c>
      <c r="C95" s="45">
        <v>2015</v>
      </c>
      <c r="D95" s="46" t="str">
        <f t="shared" si="2"/>
        <v>U11</v>
      </c>
      <c r="E95" s="45" t="s">
        <v>157</v>
      </c>
      <c r="F95" s="47" t="s">
        <v>100</v>
      </c>
      <c r="G95" s="48" t="str">
        <f t="shared" si="3"/>
        <v>Kuchyňa Josef {B.  Jablonec n. N.}-U11</v>
      </c>
    </row>
    <row r="96" spans="1:7" ht="14.1" customHeight="1" x14ac:dyDescent="0.2">
      <c r="A96" s="46"/>
      <c r="B96" s="52" t="s">
        <v>396</v>
      </c>
      <c r="C96" s="46">
        <v>2011</v>
      </c>
      <c r="D96" s="46" t="str">
        <f t="shared" si="2"/>
        <v>U13</v>
      </c>
      <c r="E96" s="46" t="s">
        <v>157</v>
      </c>
      <c r="F96" s="53" t="s">
        <v>18</v>
      </c>
      <c r="G96" s="48" t="str">
        <f t="shared" si="3"/>
        <v>Kuchyňka Jaroslav {Loko Česká Lípa}-U13</v>
      </c>
    </row>
    <row r="97" spans="1:7" ht="14.1" customHeight="1" x14ac:dyDescent="0.2">
      <c r="A97" s="49">
        <v>29</v>
      </c>
      <c r="B97" s="54" t="s">
        <v>70</v>
      </c>
      <c r="C97" s="49">
        <v>2006</v>
      </c>
      <c r="D97" s="46" t="str">
        <f t="shared" si="2"/>
        <v>U19</v>
      </c>
      <c r="E97" s="49" t="s">
        <v>157</v>
      </c>
      <c r="F97" s="50" t="s">
        <v>19</v>
      </c>
      <c r="G97" s="48" t="str">
        <f t="shared" si="3"/>
        <v>Kuntoš Filip  {SKST Liberec}-U19</v>
      </c>
    </row>
    <row r="98" spans="1:7" ht="14.1" customHeight="1" x14ac:dyDescent="0.2">
      <c r="A98" s="46"/>
      <c r="B98" s="52" t="s">
        <v>341</v>
      </c>
      <c r="C98" s="46">
        <v>2005</v>
      </c>
      <c r="D98" s="46" t="str">
        <f t="shared" si="2"/>
        <v>U19</v>
      </c>
      <c r="E98" s="46" t="s">
        <v>157</v>
      </c>
      <c r="F98" s="53" t="s">
        <v>98</v>
      </c>
      <c r="G98" s="48" t="str">
        <f t="shared" si="3"/>
        <v>Kůtek Vojtěch {STAR Turnov}-U19</v>
      </c>
    </row>
    <row r="99" spans="1:7" ht="14.1" customHeight="1" x14ac:dyDescent="0.2">
      <c r="A99" s="45">
        <v>108</v>
      </c>
      <c r="B99" s="47" t="s">
        <v>133</v>
      </c>
      <c r="C99" s="45">
        <v>2007</v>
      </c>
      <c r="D99" s="46" t="str">
        <f t="shared" si="2"/>
        <v>U17</v>
      </c>
      <c r="E99" s="45" t="s">
        <v>157</v>
      </c>
      <c r="F99" s="47" t="s">
        <v>18</v>
      </c>
      <c r="G99" s="48" t="str">
        <f t="shared" si="3"/>
        <v>Lebeda Patrik {Loko Česká Lípa}-U17</v>
      </c>
    </row>
    <row r="100" spans="1:7" ht="14.1" customHeight="1" x14ac:dyDescent="0.2">
      <c r="A100" s="46"/>
      <c r="B100" s="52" t="s">
        <v>283</v>
      </c>
      <c r="C100" s="46">
        <v>2010</v>
      </c>
      <c r="D100" s="46" t="str">
        <f t="shared" si="2"/>
        <v>U15</v>
      </c>
      <c r="E100" s="46" t="s">
        <v>157</v>
      </c>
      <c r="F100" s="53" t="s">
        <v>22</v>
      </c>
      <c r="G100" s="48" t="str">
        <f t="shared" si="3"/>
        <v>LeshchenkoVitalii  {KMST Liberec}-U15</v>
      </c>
    </row>
    <row r="101" spans="1:7" ht="14.1" customHeight="1" x14ac:dyDescent="0.2">
      <c r="A101" s="46">
        <v>166</v>
      </c>
      <c r="B101" s="52" t="s">
        <v>200</v>
      </c>
      <c r="C101" s="46">
        <v>2013</v>
      </c>
      <c r="D101" s="46" t="str">
        <f t="shared" si="2"/>
        <v>U11</v>
      </c>
      <c r="E101" s="46" t="s">
        <v>157</v>
      </c>
      <c r="F101" s="53" t="s">
        <v>279</v>
      </c>
      <c r="G101" s="48" t="str">
        <f t="shared" si="3"/>
        <v>Louda Ondřej {PINK Liberec}-U11</v>
      </c>
    </row>
    <row r="102" spans="1:7" ht="14.1" customHeight="1" x14ac:dyDescent="0.2">
      <c r="A102" s="45">
        <v>121</v>
      </c>
      <c r="B102" s="47" t="s">
        <v>201</v>
      </c>
      <c r="C102" s="45">
        <v>2009</v>
      </c>
      <c r="D102" s="46" t="str">
        <f t="shared" si="2"/>
        <v>U15</v>
      </c>
      <c r="E102" s="45" t="s">
        <v>157</v>
      </c>
      <c r="F102" s="44" t="s">
        <v>144</v>
      </c>
      <c r="G102" s="48" t="str">
        <f t="shared" si="3"/>
        <v>Luxík Valentýn {Jiskra Kam.Šenov}-U15</v>
      </c>
    </row>
    <row r="103" spans="1:7" ht="14.1" customHeight="1" x14ac:dyDescent="0.2">
      <c r="A103" s="43">
        <v>90</v>
      </c>
      <c r="B103" s="47" t="s">
        <v>202</v>
      </c>
      <c r="C103" s="45">
        <v>2009</v>
      </c>
      <c r="D103" s="46" t="str">
        <f t="shared" si="2"/>
        <v>U15</v>
      </c>
      <c r="E103" s="45" t="s">
        <v>157</v>
      </c>
      <c r="F103" s="47" t="s">
        <v>22</v>
      </c>
      <c r="G103" s="48" t="str">
        <f t="shared" si="3"/>
        <v>Mader Filip {KMST Liberec}-U15</v>
      </c>
    </row>
    <row r="104" spans="1:7" ht="14.1" customHeight="1" x14ac:dyDescent="0.2">
      <c r="A104" s="43">
        <v>99</v>
      </c>
      <c r="B104" s="47" t="s">
        <v>203</v>
      </c>
      <c r="C104" s="45">
        <v>2010</v>
      </c>
      <c r="D104" s="46" t="str">
        <f t="shared" si="2"/>
        <v>U15</v>
      </c>
      <c r="E104" s="45" t="s">
        <v>157</v>
      </c>
      <c r="F104" s="47" t="s">
        <v>144</v>
      </c>
      <c r="G104" s="48" t="str">
        <f t="shared" si="3"/>
        <v>Malý Radovan {Jiskra Kam.Šenov}-U15</v>
      </c>
    </row>
    <row r="105" spans="1:7" ht="14.1" customHeight="1" x14ac:dyDescent="0.2">
      <c r="A105" s="43">
        <v>80</v>
      </c>
      <c r="B105" s="47" t="s">
        <v>204</v>
      </c>
      <c r="C105" s="45">
        <v>2011</v>
      </c>
      <c r="D105" s="46" t="str">
        <f t="shared" si="2"/>
        <v>U13</v>
      </c>
      <c r="E105" s="45" t="s">
        <v>157</v>
      </c>
      <c r="F105" s="47" t="s">
        <v>22</v>
      </c>
      <c r="G105" s="48" t="str">
        <f t="shared" si="3"/>
        <v>Maršík Dominik {KMST Liberec}-U13</v>
      </c>
    </row>
    <row r="106" spans="1:7" ht="14.1" customHeight="1" x14ac:dyDescent="0.2">
      <c r="A106" s="43">
        <v>92</v>
      </c>
      <c r="B106" s="47" t="s">
        <v>205</v>
      </c>
      <c r="C106" s="45">
        <v>2009</v>
      </c>
      <c r="D106" s="46" t="str">
        <f t="shared" si="2"/>
        <v>U15</v>
      </c>
      <c r="E106" s="45" t="s">
        <v>157</v>
      </c>
      <c r="F106" s="47" t="s">
        <v>22</v>
      </c>
      <c r="G106" s="48" t="str">
        <f t="shared" si="3"/>
        <v>Maršík Ondřej {KMST Liberec}-U15</v>
      </c>
    </row>
    <row r="107" spans="1:7" ht="14.1" customHeight="1" x14ac:dyDescent="0.2">
      <c r="A107" s="46"/>
      <c r="B107" s="52" t="s">
        <v>423</v>
      </c>
      <c r="C107" s="46"/>
      <c r="D107" s="46" t="str">
        <f t="shared" si="2"/>
        <v/>
      </c>
      <c r="E107" s="46"/>
      <c r="F107" s="53" t="s">
        <v>23</v>
      </c>
      <c r="G107" s="48" t="str">
        <f t="shared" si="3"/>
        <v>Mazánek {Spartak Chrastava}-</v>
      </c>
    </row>
    <row r="108" spans="1:7" ht="14.1" customHeight="1" x14ac:dyDescent="0.2">
      <c r="A108" s="46">
        <v>155</v>
      </c>
      <c r="B108" s="52" t="s">
        <v>206</v>
      </c>
      <c r="C108" s="46">
        <v>2010</v>
      </c>
      <c r="D108" s="46" t="str">
        <f t="shared" si="2"/>
        <v>U15</v>
      </c>
      <c r="E108" s="46" t="s">
        <v>157</v>
      </c>
      <c r="F108" s="53" t="s">
        <v>279</v>
      </c>
      <c r="G108" s="48" t="str">
        <f t="shared" si="3"/>
        <v>Mervart Jan {PINK Liberec}-U15</v>
      </c>
    </row>
    <row r="109" spans="1:7" ht="14.1" customHeight="1" x14ac:dyDescent="0.2">
      <c r="A109" s="43">
        <v>63</v>
      </c>
      <c r="B109" s="47" t="s">
        <v>131</v>
      </c>
      <c r="C109" s="45">
        <v>2009</v>
      </c>
      <c r="D109" s="46" t="str">
        <f t="shared" si="2"/>
        <v>U15</v>
      </c>
      <c r="E109" s="45" t="s">
        <v>157</v>
      </c>
      <c r="F109" s="47" t="s">
        <v>144</v>
      </c>
      <c r="G109" s="48" t="str">
        <f t="shared" si="3"/>
        <v>Michálek Petr {Jiskra Kam.Šenov}-U15</v>
      </c>
    </row>
    <row r="110" spans="1:7" ht="14.1" customHeight="1" x14ac:dyDescent="0.2">
      <c r="A110" s="43">
        <v>72</v>
      </c>
      <c r="B110" s="47" t="s">
        <v>163</v>
      </c>
      <c r="C110" s="45">
        <v>2013</v>
      </c>
      <c r="D110" s="46" t="str">
        <f t="shared" si="2"/>
        <v>U11</v>
      </c>
      <c r="E110" s="45" t="s">
        <v>157</v>
      </c>
      <c r="F110" s="47" t="s">
        <v>98</v>
      </c>
      <c r="G110" s="48" t="str">
        <f t="shared" si="3"/>
        <v>Mikula Adam {STAR Turnov}-U11</v>
      </c>
    </row>
    <row r="111" spans="1:7" ht="14.1" customHeight="1" x14ac:dyDescent="0.2">
      <c r="A111" s="46">
        <v>151</v>
      </c>
      <c r="B111" s="54" t="s">
        <v>207</v>
      </c>
      <c r="C111" s="49">
        <v>2008</v>
      </c>
      <c r="D111" s="46" t="str">
        <f t="shared" si="2"/>
        <v>U17</v>
      </c>
      <c r="E111" s="49" t="s">
        <v>157</v>
      </c>
      <c r="F111" s="50" t="s">
        <v>279</v>
      </c>
      <c r="G111" s="48" t="str">
        <f t="shared" si="3"/>
        <v>Mizera Ondřej {PINK Liberec}-U17</v>
      </c>
    </row>
    <row r="112" spans="1:7" ht="14.1" customHeight="1" x14ac:dyDescent="0.2">
      <c r="A112" s="43">
        <v>107</v>
      </c>
      <c r="B112" s="47" t="s">
        <v>92</v>
      </c>
      <c r="C112" s="45">
        <v>2011</v>
      </c>
      <c r="D112" s="46" t="str">
        <f t="shared" si="2"/>
        <v>U13</v>
      </c>
      <c r="E112" s="45" t="s">
        <v>157</v>
      </c>
      <c r="F112" s="47" t="s">
        <v>22</v>
      </c>
      <c r="G112" s="48" t="str">
        <f t="shared" si="3"/>
        <v>Moravec David   {KMST Liberec}-U13</v>
      </c>
    </row>
    <row r="113" spans="1:7" ht="14.1" customHeight="1" x14ac:dyDescent="0.2">
      <c r="A113" s="46"/>
      <c r="B113" s="52" t="s">
        <v>300</v>
      </c>
      <c r="C113" s="46">
        <v>2011</v>
      </c>
      <c r="D113" s="46" t="str">
        <f t="shared" si="2"/>
        <v>U13</v>
      </c>
      <c r="E113" s="46" t="s">
        <v>157</v>
      </c>
      <c r="F113" s="53" t="s">
        <v>22</v>
      </c>
      <c r="G113" s="48" t="str">
        <f t="shared" si="3"/>
        <v>Moravec Matyáš {KMST Liberec}-U13</v>
      </c>
    </row>
    <row r="114" spans="1:7" ht="14.1" customHeight="1" x14ac:dyDescent="0.2">
      <c r="A114" s="43">
        <v>68</v>
      </c>
      <c r="B114" s="47" t="s">
        <v>97</v>
      </c>
      <c r="C114" s="45">
        <v>2009</v>
      </c>
      <c r="D114" s="46" t="str">
        <f t="shared" si="2"/>
        <v>U15</v>
      </c>
      <c r="E114" s="45" t="s">
        <v>157</v>
      </c>
      <c r="F114" s="47" t="s">
        <v>22</v>
      </c>
      <c r="G114" s="48" t="str">
        <f t="shared" si="3"/>
        <v>Motl Matyáš   {KMST Liberec}-U15</v>
      </c>
    </row>
    <row r="115" spans="1:7" ht="14.1" customHeight="1" x14ac:dyDescent="0.2">
      <c r="A115" s="43">
        <v>24</v>
      </c>
      <c r="B115" s="47" t="s">
        <v>51</v>
      </c>
      <c r="C115" s="45">
        <v>2008</v>
      </c>
      <c r="D115" s="46" t="str">
        <f t="shared" si="2"/>
        <v>U17</v>
      </c>
      <c r="E115" s="45" t="s">
        <v>157</v>
      </c>
      <c r="F115" s="47" t="s">
        <v>235</v>
      </c>
      <c r="G115" s="48" t="str">
        <f t="shared" si="3"/>
        <v>Nechvíl Richard   {Sokol Turnov}-U17</v>
      </c>
    </row>
    <row r="116" spans="1:7" ht="14.1" customHeight="1" x14ac:dyDescent="0.2">
      <c r="A116" s="43">
        <v>60</v>
      </c>
      <c r="B116" s="47" t="s">
        <v>46</v>
      </c>
      <c r="C116" s="45">
        <v>2008</v>
      </c>
      <c r="D116" s="46" t="str">
        <f t="shared" si="2"/>
        <v>U17</v>
      </c>
      <c r="E116" s="45" t="s">
        <v>157</v>
      </c>
      <c r="F116" s="47" t="s">
        <v>19</v>
      </c>
      <c r="G116" s="48" t="str">
        <f t="shared" si="3"/>
        <v>Němec Štěpán   {SKST Liberec}-U17</v>
      </c>
    </row>
    <row r="117" spans="1:7" ht="14.1" customHeight="1" x14ac:dyDescent="0.2">
      <c r="A117" s="43">
        <v>5</v>
      </c>
      <c r="B117" s="47" t="s">
        <v>52</v>
      </c>
      <c r="C117" s="45">
        <v>2005</v>
      </c>
      <c r="D117" s="46" t="str">
        <f t="shared" si="2"/>
        <v>U19</v>
      </c>
      <c r="E117" s="45" t="s">
        <v>157</v>
      </c>
      <c r="F117" s="47" t="s">
        <v>20</v>
      </c>
      <c r="G117" s="48" t="str">
        <f t="shared" si="3"/>
        <v>Nohejl Martin  {ST Frýdlant}-U19</v>
      </c>
    </row>
    <row r="118" spans="1:7" ht="14.1" customHeight="1" x14ac:dyDescent="0.2">
      <c r="A118" s="43">
        <v>3</v>
      </c>
      <c r="B118" s="47" t="s">
        <v>48</v>
      </c>
      <c r="C118" s="45">
        <v>2005</v>
      </c>
      <c r="D118" s="46" t="str">
        <f t="shared" si="2"/>
        <v>U19</v>
      </c>
      <c r="E118" s="45" t="s">
        <v>157</v>
      </c>
      <c r="F118" s="47" t="s">
        <v>20</v>
      </c>
      <c r="G118" s="48" t="str">
        <f t="shared" si="3"/>
        <v>Nohejl Matěj  {ST Frýdlant}-U19</v>
      </c>
    </row>
    <row r="119" spans="1:7" ht="14.1" customHeight="1" x14ac:dyDescent="0.2">
      <c r="A119" s="45">
        <v>8</v>
      </c>
      <c r="B119" s="47" t="s">
        <v>47</v>
      </c>
      <c r="C119" s="45">
        <v>2005</v>
      </c>
      <c r="D119" s="46" t="str">
        <f t="shared" si="2"/>
        <v>U19</v>
      </c>
      <c r="E119" s="45" t="s">
        <v>157</v>
      </c>
      <c r="F119" s="47" t="s">
        <v>20</v>
      </c>
      <c r="G119" s="48" t="str">
        <f t="shared" si="3"/>
        <v>Nohejl Václav   {ST Frýdlant}-U19</v>
      </c>
    </row>
    <row r="120" spans="1:7" ht="14.1" customHeight="1" x14ac:dyDescent="0.2">
      <c r="A120" s="43">
        <v>49</v>
      </c>
      <c r="B120" s="47" t="s">
        <v>152</v>
      </c>
      <c r="C120" s="45">
        <v>2010</v>
      </c>
      <c r="D120" s="46" t="str">
        <f t="shared" si="2"/>
        <v>U15</v>
      </c>
      <c r="E120" s="45" t="s">
        <v>157</v>
      </c>
      <c r="F120" s="47" t="s">
        <v>20</v>
      </c>
      <c r="G120" s="48" t="str">
        <f t="shared" si="3"/>
        <v>Nohejl Vojtěch {ST Frýdlant}-U15</v>
      </c>
    </row>
    <row r="121" spans="1:7" ht="14.1" customHeight="1" x14ac:dyDescent="0.2">
      <c r="A121" s="46">
        <v>150</v>
      </c>
      <c r="B121" s="52" t="s">
        <v>208</v>
      </c>
      <c r="C121" s="46">
        <v>2010</v>
      </c>
      <c r="D121" s="46" t="str">
        <f t="shared" si="2"/>
        <v>U15</v>
      </c>
      <c r="E121" s="46" t="s">
        <v>157</v>
      </c>
      <c r="F121" s="53" t="s">
        <v>240</v>
      </c>
      <c r="G121" s="48" t="str">
        <f t="shared" si="3"/>
        <v>Novák Marek {Spartak Rokytnice}-U15</v>
      </c>
    </row>
    <row r="122" spans="1:7" ht="14.1" customHeight="1" x14ac:dyDescent="0.2">
      <c r="A122" s="49">
        <v>154</v>
      </c>
      <c r="B122" s="54" t="s">
        <v>209</v>
      </c>
      <c r="C122" s="49">
        <v>2010</v>
      </c>
      <c r="D122" s="46" t="str">
        <f t="shared" si="2"/>
        <v>U15</v>
      </c>
      <c r="E122" s="49" t="s">
        <v>158</v>
      </c>
      <c r="F122" s="50" t="s">
        <v>279</v>
      </c>
      <c r="G122" s="48" t="str">
        <f t="shared" si="3"/>
        <v>Nováková Karolína {PINK Liberec}-U15</v>
      </c>
    </row>
    <row r="123" spans="1:7" ht="14.1" customHeight="1" x14ac:dyDescent="0.2">
      <c r="A123" s="43">
        <v>13</v>
      </c>
      <c r="B123" s="47" t="s">
        <v>57</v>
      </c>
      <c r="C123" s="45">
        <v>2006</v>
      </c>
      <c r="D123" s="46" t="str">
        <f t="shared" si="2"/>
        <v>U19</v>
      </c>
      <c r="E123" s="45" t="s">
        <v>158</v>
      </c>
      <c r="F123" s="47" t="s">
        <v>23</v>
      </c>
      <c r="G123" s="48" t="str">
        <f t="shared" si="3"/>
        <v>Nováková Tereza   {Spartak Chrastava}-U19</v>
      </c>
    </row>
    <row r="124" spans="1:7" ht="14.1" customHeight="1" x14ac:dyDescent="0.2">
      <c r="A124" s="46"/>
      <c r="B124" s="52" t="s">
        <v>400</v>
      </c>
      <c r="C124" s="46">
        <v>2010</v>
      </c>
      <c r="D124" s="46" t="str">
        <f t="shared" si="2"/>
        <v>U15</v>
      </c>
      <c r="E124" s="46" t="s">
        <v>157</v>
      </c>
      <c r="F124" s="53" t="s">
        <v>22</v>
      </c>
      <c r="G124" s="48" t="str">
        <f t="shared" si="3"/>
        <v>Novotný Viktor {KMST Liberec}-U15</v>
      </c>
    </row>
    <row r="125" spans="1:7" ht="14.1" customHeight="1" x14ac:dyDescent="0.2">
      <c r="A125" s="43">
        <v>10</v>
      </c>
      <c r="B125" s="47" t="s">
        <v>136</v>
      </c>
      <c r="C125" s="45">
        <v>2009</v>
      </c>
      <c r="D125" s="46" t="str">
        <f t="shared" si="2"/>
        <v>U15</v>
      </c>
      <c r="E125" s="45" t="s">
        <v>157</v>
      </c>
      <c r="F125" s="47" t="s">
        <v>100</v>
      </c>
      <c r="G125" s="48" t="str">
        <f t="shared" si="3"/>
        <v>Nypl Patrik {B.  Jablonec n. N.}-U15</v>
      </c>
    </row>
    <row r="126" spans="1:7" ht="14.1" customHeight="1" x14ac:dyDescent="0.2">
      <c r="A126" s="46">
        <v>168</v>
      </c>
      <c r="B126" s="52" t="s">
        <v>210</v>
      </c>
      <c r="C126" s="46">
        <v>2012</v>
      </c>
      <c r="D126" s="46" t="str">
        <f t="shared" si="2"/>
        <v>U13</v>
      </c>
      <c r="E126" s="46" t="s">
        <v>157</v>
      </c>
      <c r="F126" s="53" t="s">
        <v>279</v>
      </c>
      <c r="G126" s="48" t="str">
        <f t="shared" si="3"/>
        <v>OGrady Anthony {PINK Liberec}-U13</v>
      </c>
    </row>
    <row r="127" spans="1:7" ht="14.1" customHeight="1" x14ac:dyDescent="0.2">
      <c r="A127" s="43">
        <v>137</v>
      </c>
      <c r="B127" s="47" t="s">
        <v>211</v>
      </c>
      <c r="C127" s="45">
        <v>2010</v>
      </c>
      <c r="D127" s="46" t="str">
        <f t="shared" si="2"/>
        <v>U15</v>
      </c>
      <c r="E127" s="45" t="s">
        <v>157</v>
      </c>
      <c r="F127" s="47" t="s">
        <v>100</v>
      </c>
      <c r="G127" s="48" t="str">
        <f t="shared" si="3"/>
        <v>Ondráček Josef {B.  Jablonec n. N.}-U15</v>
      </c>
    </row>
    <row r="128" spans="1:7" ht="14.1" customHeight="1" x14ac:dyDescent="0.2">
      <c r="A128" s="46"/>
      <c r="B128" s="52" t="s">
        <v>348</v>
      </c>
      <c r="C128" s="46">
        <v>2008</v>
      </c>
      <c r="D128" s="46" t="str">
        <f t="shared" si="2"/>
        <v>U17</v>
      </c>
      <c r="E128" s="46" t="s">
        <v>157</v>
      </c>
      <c r="F128" s="53" t="s">
        <v>125</v>
      </c>
      <c r="G128" s="48" t="str">
        <f t="shared" si="3"/>
        <v>Ondruš Václav {Sparta Praha}-U17</v>
      </c>
    </row>
    <row r="129" spans="1:7" ht="14.1" customHeight="1" x14ac:dyDescent="0.2">
      <c r="A129" s="43">
        <v>12</v>
      </c>
      <c r="B129" s="47" t="s">
        <v>55</v>
      </c>
      <c r="C129" s="45">
        <v>2009</v>
      </c>
      <c r="D129" s="46" t="str">
        <f t="shared" si="2"/>
        <v>U15</v>
      </c>
      <c r="E129" s="45" t="s">
        <v>158</v>
      </c>
      <c r="F129" s="47" t="s">
        <v>19</v>
      </c>
      <c r="G129" s="48" t="str">
        <f t="shared" si="3"/>
        <v>Ortová Pavlína   {SKST Liberec}-U15</v>
      </c>
    </row>
    <row r="130" spans="1:7" ht="14.1" customHeight="1" x14ac:dyDescent="0.2">
      <c r="A130" s="43">
        <v>100</v>
      </c>
      <c r="B130" s="47" t="s">
        <v>212</v>
      </c>
      <c r="C130" s="45">
        <v>2011</v>
      </c>
      <c r="D130" s="46" t="str">
        <f t="shared" si="2"/>
        <v>U13</v>
      </c>
      <c r="E130" s="45" t="s">
        <v>158</v>
      </c>
      <c r="F130" s="47" t="s">
        <v>144</v>
      </c>
      <c r="G130" s="48" t="str">
        <f t="shared" si="3"/>
        <v>Palečková Veronika {Jiskra Kam.Šenov}-U13</v>
      </c>
    </row>
    <row r="131" spans="1:7" ht="14.1" customHeight="1" x14ac:dyDescent="0.2">
      <c r="A131" s="43">
        <v>138</v>
      </c>
      <c r="B131" s="47" t="s">
        <v>213</v>
      </c>
      <c r="C131" s="45">
        <v>2010</v>
      </c>
      <c r="D131" s="46" t="str">
        <f t="shared" ref="D131:D194" si="4">IF(C131="","",IF(C131&gt;=$C$1,"U11",IF(C131&gt;=$C$1-2,"U13",IF(C131&gt;=$C$1-4,"U15",IF(C131&gt;=$C$1-6,"U17","U19")))))</f>
        <v>U15</v>
      </c>
      <c r="E131" s="45" t="s">
        <v>157</v>
      </c>
      <c r="F131" s="47" t="s">
        <v>22</v>
      </c>
      <c r="G131" s="48" t="str">
        <f t="shared" ref="G131:G194" si="5">IF(B131="","",B131&amp;" "&amp;"{"&amp;F131&amp;"}"&amp;"-"&amp;D131)</f>
        <v>Pařízek Ondřej {KMST Liberec}-U15</v>
      </c>
    </row>
    <row r="132" spans="1:7" ht="14.1" customHeight="1" x14ac:dyDescent="0.2">
      <c r="A132" s="43">
        <v>145</v>
      </c>
      <c r="B132" s="47" t="s">
        <v>214</v>
      </c>
      <c r="C132" s="45">
        <v>2008</v>
      </c>
      <c r="D132" s="46" t="str">
        <f t="shared" si="4"/>
        <v>U17</v>
      </c>
      <c r="E132" s="45" t="s">
        <v>157</v>
      </c>
      <c r="F132" s="47" t="s">
        <v>279</v>
      </c>
      <c r="G132" s="48" t="str">
        <f t="shared" si="5"/>
        <v>Pech Lukáš {PINK Liberec}-U17</v>
      </c>
    </row>
    <row r="133" spans="1:7" ht="14.1" customHeight="1" x14ac:dyDescent="0.2">
      <c r="A133" s="43">
        <v>116</v>
      </c>
      <c r="B133" s="47" t="s">
        <v>215</v>
      </c>
      <c r="C133" s="45">
        <v>2008</v>
      </c>
      <c r="D133" s="46" t="str">
        <f t="shared" si="4"/>
        <v>U17</v>
      </c>
      <c r="E133" s="45" t="s">
        <v>158</v>
      </c>
      <c r="F133" s="47" t="s">
        <v>241</v>
      </c>
      <c r="G133" s="48" t="str">
        <f t="shared" si="5"/>
        <v>Pěničková Karolína {Orel Lomnice}-U17</v>
      </c>
    </row>
    <row r="134" spans="1:7" ht="14.1" customHeight="1" x14ac:dyDescent="0.2">
      <c r="A134" s="43">
        <v>32</v>
      </c>
      <c r="B134" s="47" t="s">
        <v>64</v>
      </c>
      <c r="C134" s="45">
        <v>2011</v>
      </c>
      <c r="D134" s="46" t="str">
        <f t="shared" si="4"/>
        <v>U13</v>
      </c>
      <c r="E134" s="45" t="s">
        <v>157</v>
      </c>
      <c r="F134" s="47" t="s">
        <v>19</v>
      </c>
      <c r="G134" s="48" t="str">
        <f t="shared" si="5"/>
        <v>Perlík Josef   {SKST Liberec}-U13</v>
      </c>
    </row>
    <row r="135" spans="1:7" ht="14.1" customHeight="1" x14ac:dyDescent="0.2">
      <c r="A135" s="45">
        <v>67</v>
      </c>
      <c r="B135" s="47" t="s">
        <v>93</v>
      </c>
      <c r="C135" s="45">
        <v>2011</v>
      </c>
      <c r="D135" s="46" t="str">
        <f t="shared" si="4"/>
        <v>U13</v>
      </c>
      <c r="E135" s="45" t="s">
        <v>158</v>
      </c>
      <c r="F135" s="44" t="s">
        <v>99</v>
      </c>
      <c r="G135" s="48" t="str">
        <f t="shared" si="5"/>
        <v>Petrusová Terezie  {Jiskra K. Šenov}-U13</v>
      </c>
    </row>
    <row r="136" spans="1:7" ht="14.1" customHeight="1" x14ac:dyDescent="0.2">
      <c r="A136" s="43">
        <v>135</v>
      </c>
      <c r="B136" s="47" t="s">
        <v>216</v>
      </c>
      <c r="C136" s="45">
        <v>2014</v>
      </c>
      <c r="D136" s="46" t="str">
        <f t="shared" si="4"/>
        <v>U11</v>
      </c>
      <c r="E136" s="45" t="s">
        <v>157</v>
      </c>
      <c r="F136" s="47" t="s">
        <v>120</v>
      </c>
      <c r="G136" s="48" t="str">
        <f t="shared" si="5"/>
        <v>Pinc Jonáš {AST K. Šenov}-U11</v>
      </c>
    </row>
    <row r="137" spans="1:7" ht="14.1" customHeight="1" x14ac:dyDescent="0.2">
      <c r="A137" s="49">
        <v>121</v>
      </c>
      <c r="B137" s="48" t="s">
        <v>143</v>
      </c>
      <c r="C137" s="51">
        <v>2007</v>
      </c>
      <c r="D137" s="46" t="str">
        <f t="shared" si="4"/>
        <v>U17</v>
      </c>
      <c r="E137" s="51" t="s">
        <v>157</v>
      </c>
      <c r="F137" s="48" t="s">
        <v>18</v>
      </c>
      <c r="G137" s="48" t="str">
        <f t="shared" si="5"/>
        <v>Pittner Jiří {Loko Česká Lípa}-U17</v>
      </c>
    </row>
    <row r="138" spans="1:7" ht="14.1" customHeight="1" x14ac:dyDescent="0.2">
      <c r="A138" s="46"/>
      <c r="B138" s="52" t="s">
        <v>281</v>
      </c>
      <c r="C138" s="46">
        <v>2008</v>
      </c>
      <c r="D138" s="46" t="str">
        <f t="shared" si="4"/>
        <v>U17</v>
      </c>
      <c r="E138" s="46" t="s">
        <v>157</v>
      </c>
      <c r="F138" s="53" t="s">
        <v>279</v>
      </c>
      <c r="G138" s="48" t="str">
        <f t="shared" si="5"/>
        <v>Pol Matouš {PINK Liberec}-U17</v>
      </c>
    </row>
    <row r="139" spans="1:7" ht="14.1" customHeight="1" x14ac:dyDescent="0.2">
      <c r="A139" s="43">
        <v>132</v>
      </c>
      <c r="B139" s="47" t="s">
        <v>138</v>
      </c>
      <c r="C139" s="45">
        <v>2005</v>
      </c>
      <c r="D139" s="46" t="str">
        <f t="shared" si="4"/>
        <v>U19</v>
      </c>
      <c r="E139" s="45" t="s">
        <v>157</v>
      </c>
      <c r="F139" s="47" t="s">
        <v>19</v>
      </c>
      <c r="G139" s="48" t="str">
        <f t="shared" si="5"/>
        <v>Porš Zdeněk {SKST Liberec}-U19</v>
      </c>
    </row>
    <row r="140" spans="1:7" ht="14.1" customHeight="1" x14ac:dyDescent="0.2">
      <c r="A140" s="43">
        <v>57</v>
      </c>
      <c r="B140" s="47" t="s">
        <v>135</v>
      </c>
      <c r="C140" s="45">
        <v>2005</v>
      </c>
      <c r="D140" s="46" t="str">
        <f t="shared" si="4"/>
        <v>U19</v>
      </c>
      <c r="E140" s="45" t="s">
        <v>157</v>
      </c>
      <c r="F140" s="47" t="s">
        <v>19</v>
      </c>
      <c r="G140" s="48" t="str">
        <f t="shared" si="5"/>
        <v>Posledník Matouš {SKST Liberec}-U19</v>
      </c>
    </row>
    <row r="141" spans="1:7" ht="14.1" customHeight="1" x14ac:dyDescent="0.2">
      <c r="A141" s="43">
        <v>46</v>
      </c>
      <c r="B141" s="47" t="s">
        <v>217</v>
      </c>
      <c r="C141" s="45">
        <v>2007</v>
      </c>
      <c r="D141" s="46" t="str">
        <f t="shared" si="4"/>
        <v>U17</v>
      </c>
      <c r="E141" s="45" t="s">
        <v>158</v>
      </c>
      <c r="F141" s="47" t="s">
        <v>120</v>
      </c>
      <c r="G141" s="48" t="str">
        <f t="shared" si="5"/>
        <v>Prousková Barbora {AST K. Šenov}-U17</v>
      </c>
    </row>
    <row r="142" spans="1:7" ht="14.1" customHeight="1" x14ac:dyDescent="0.2">
      <c r="A142" s="43">
        <v>120</v>
      </c>
      <c r="B142" s="47" t="s">
        <v>130</v>
      </c>
      <c r="C142" s="45">
        <v>2008</v>
      </c>
      <c r="D142" s="46" t="str">
        <f t="shared" si="4"/>
        <v>U17</v>
      </c>
      <c r="E142" s="45" t="s">
        <v>157</v>
      </c>
      <c r="F142" s="47" t="s">
        <v>18</v>
      </c>
      <c r="G142" s="48" t="str">
        <f t="shared" si="5"/>
        <v>Pukowiec Matyáš {Loko Česká Lípa}-U17</v>
      </c>
    </row>
    <row r="143" spans="1:7" ht="14.1" customHeight="1" x14ac:dyDescent="0.2">
      <c r="A143" s="43">
        <v>16</v>
      </c>
      <c r="B143" s="47" t="s">
        <v>56</v>
      </c>
      <c r="C143" s="45">
        <v>2008</v>
      </c>
      <c r="D143" s="46" t="str">
        <f t="shared" si="4"/>
        <v>U17</v>
      </c>
      <c r="E143" s="45" t="s">
        <v>158</v>
      </c>
      <c r="F143" s="47" t="s">
        <v>19</v>
      </c>
      <c r="G143" s="48" t="str">
        <f t="shared" si="5"/>
        <v>Pytlounová Nikola  {SKST Liberec}-U17</v>
      </c>
    </row>
    <row r="144" spans="1:7" ht="14.1" customHeight="1" x14ac:dyDescent="0.2">
      <c r="A144" s="46">
        <v>153</v>
      </c>
      <c r="B144" s="52" t="s">
        <v>218</v>
      </c>
      <c r="C144" s="46">
        <v>2008</v>
      </c>
      <c r="D144" s="46" t="str">
        <f t="shared" si="4"/>
        <v>U17</v>
      </c>
      <c r="E144" s="46" t="s">
        <v>157</v>
      </c>
      <c r="F144" s="53" t="s">
        <v>279</v>
      </c>
      <c r="G144" s="48" t="str">
        <f t="shared" si="5"/>
        <v>Rada Tomáš {PINK Liberec}-U17</v>
      </c>
    </row>
    <row r="145" spans="1:7" ht="14.1" customHeight="1" x14ac:dyDescent="0.2">
      <c r="A145" s="46"/>
      <c r="B145" s="52" t="s">
        <v>295</v>
      </c>
      <c r="C145" s="46"/>
      <c r="D145" s="46" t="str">
        <f t="shared" si="4"/>
        <v/>
      </c>
      <c r="E145" s="46" t="s">
        <v>157</v>
      </c>
      <c r="F145" s="47" t="s">
        <v>18</v>
      </c>
      <c r="G145" s="48" t="str">
        <f t="shared" si="5"/>
        <v>Rachač Daniel {Loko Česká Lípa}-</v>
      </c>
    </row>
    <row r="146" spans="1:7" ht="14.1" customHeight="1" x14ac:dyDescent="0.2">
      <c r="A146" s="43">
        <v>69</v>
      </c>
      <c r="B146" s="47" t="s">
        <v>89</v>
      </c>
      <c r="C146" s="45">
        <v>2011</v>
      </c>
      <c r="D146" s="46" t="str">
        <f t="shared" si="4"/>
        <v>U13</v>
      </c>
      <c r="E146" s="45" t="s">
        <v>157</v>
      </c>
      <c r="F146" s="47" t="s">
        <v>19</v>
      </c>
      <c r="G146" s="48" t="str">
        <f t="shared" si="5"/>
        <v>Resl Teodor  {SKST Liberec}-U13</v>
      </c>
    </row>
    <row r="147" spans="1:7" ht="14.1" customHeight="1" x14ac:dyDescent="0.2">
      <c r="A147" s="43">
        <v>64</v>
      </c>
      <c r="B147" s="47" t="s">
        <v>149</v>
      </c>
      <c r="C147" s="45">
        <v>2011</v>
      </c>
      <c r="D147" s="46" t="str">
        <f t="shared" si="4"/>
        <v>U13</v>
      </c>
      <c r="E147" s="45" t="s">
        <v>157</v>
      </c>
      <c r="F147" s="47" t="s">
        <v>98</v>
      </c>
      <c r="G147" s="48" t="str">
        <f t="shared" si="5"/>
        <v>Roubíček Petr {STAR Turnov}-U13</v>
      </c>
    </row>
    <row r="148" spans="1:7" ht="14.1" customHeight="1" x14ac:dyDescent="0.2">
      <c r="A148" s="43">
        <v>103</v>
      </c>
      <c r="B148" s="47" t="s">
        <v>161</v>
      </c>
      <c r="C148" s="45">
        <v>2007</v>
      </c>
      <c r="D148" s="46" t="str">
        <f t="shared" si="4"/>
        <v>U17</v>
      </c>
      <c r="E148" s="45" t="s">
        <v>157</v>
      </c>
      <c r="F148" s="47" t="s">
        <v>125</v>
      </c>
      <c r="G148" s="48" t="str">
        <f t="shared" si="5"/>
        <v>Rozsíval Ondřej {Sparta Praha}-U17</v>
      </c>
    </row>
    <row r="149" spans="1:7" ht="14.1" customHeight="1" x14ac:dyDescent="0.2">
      <c r="A149" s="43">
        <v>142</v>
      </c>
      <c r="B149" s="47" t="s">
        <v>219</v>
      </c>
      <c r="C149" s="45">
        <v>2010</v>
      </c>
      <c r="D149" s="46" t="str">
        <f t="shared" si="4"/>
        <v>U15</v>
      </c>
      <c r="E149" s="45" t="s">
        <v>157</v>
      </c>
      <c r="F149" s="47" t="s">
        <v>22</v>
      </c>
      <c r="G149" s="48" t="str">
        <f t="shared" si="5"/>
        <v>Rožec Vít {KMST Liberec}-U15</v>
      </c>
    </row>
    <row r="150" spans="1:7" ht="14.1" customHeight="1" x14ac:dyDescent="0.2">
      <c r="A150" s="43"/>
      <c r="B150" s="52" t="s">
        <v>302</v>
      </c>
      <c r="C150" s="46">
        <v>2010</v>
      </c>
      <c r="D150" s="46" t="str">
        <f t="shared" si="4"/>
        <v>U15</v>
      </c>
      <c r="E150" s="46" t="s">
        <v>158</v>
      </c>
      <c r="F150" s="53" t="s">
        <v>279</v>
      </c>
      <c r="G150" s="48" t="str">
        <f t="shared" si="5"/>
        <v>Růžková Stella {PINK Liberec}-U15</v>
      </c>
    </row>
    <row r="151" spans="1:7" ht="14.1" customHeight="1" x14ac:dyDescent="0.2">
      <c r="A151" s="43">
        <v>98</v>
      </c>
      <c r="B151" s="47" t="s">
        <v>220</v>
      </c>
      <c r="C151" s="45">
        <v>2009</v>
      </c>
      <c r="D151" s="46" t="str">
        <f t="shared" si="4"/>
        <v>U15</v>
      </c>
      <c r="E151" s="45" t="s">
        <v>157</v>
      </c>
      <c r="F151" s="47" t="s">
        <v>100</v>
      </c>
      <c r="G151" s="48" t="str">
        <f t="shared" si="5"/>
        <v>Sacher Josef {B.  Jablonec n. N.}-U15</v>
      </c>
    </row>
    <row r="152" spans="1:7" ht="14.1" customHeight="1" x14ac:dyDescent="0.2">
      <c r="A152" s="43">
        <v>44</v>
      </c>
      <c r="B152" s="47" t="s">
        <v>81</v>
      </c>
      <c r="C152" s="45">
        <v>2008</v>
      </c>
      <c r="D152" s="46" t="str">
        <f t="shared" si="4"/>
        <v>U17</v>
      </c>
      <c r="E152" s="45" t="s">
        <v>157</v>
      </c>
      <c r="F152" s="47" t="s">
        <v>24</v>
      </c>
      <c r="G152" s="48" t="str">
        <f t="shared" si="5"/>
        <v>Salaba Marek   {Spartak Smržovka}-U17</v>
      </c>
    </row>
    <row r="153" spans="1:7" ht="14.1" customHeight="1" x14ac:dyDescent="0.2">
      <c r="A153" s="43">
        <v>88</v>
      </c>
      <c r="B153" s="47" t="s">
        <v>134</v>
      </c>
      <c r="C153" s="45">
        <v>2008</v>
      </c>
      <c r="D153" s="46" t="str">
        <f t="shared" si="4"/>
        <v>U17</v>
      </c>
      <c r="E153" s="45" t="s">
        <v>157</v>
      </c>
      <c r="F153" s="47" t="s">
        <v>23</v>
      </c>
      <c r="G153" s="48" t="str">
        <f t="shared" si="5"/>
        <v>Sehnoutka Jakub {Spartak Chrastava}-U17</v>
      </c>
    </row>
    <row r="154" spans="1:7" ht="14.1" customHeight="1" x14ac:dyDescent="0.2">
      <c r="A154" s="43">
        <v>49</v>
      </c>
      <c r="B154" s="47" t="s">
        <v>80</v>
      </c>
      <c r="C154" s="45">
        <v>2008</v>
      </c>
      <c r="D154" s="46" t="str">
        <f t="shared" si="4"/>
        <v>U17</v>
      </c>
      <c r="E154" s="45" t="s">
        <v>157</v>
      </c>
      <c r="F154" s="47" t="s">
        <v>23</v>
      </c>
      <c r="G154" s="48" t="str">
        <f t="shared" si="5"/>
        <v>Sehnoutka Matěj   {Spartak Chrastava}-U17</v>
      </c>
    </row>
    <row r="155" spans="1:7" ht="14.1" customHeight="1" x14ac:dyDescent="0.2">
      <c r="A155" s="43">
        <v>108</v>
      </c>
      <c r="B155" s="47" t="s">
        <v>95</v>
      </c>
      <c r="C155" s="45">
        <v>2010</v>
      </c>
      <c r="D155" s="46" t="str">
        <f t="shared" si="4"/>
        <v>U15</v>
      </c>
      <c r="E155" s="45" t="s">
        <v>157</v>
      </c>
      <c r="F155" s="47" t="s">
        <v>23</v>
      </c>
      <c r="G155" s="48" t="str">
        <f t="shared" si="5"/>
        <v>Severýn Kryštof  {Spartak Chrastava}-U15</v>
      </c>
    </row>
    <row r="156" spans="1:7" ht="14.1" customHeight="1" x14ac:dyDescent="0.2">
      <c r="A156" s="43">
        <v>95</v>
      </c>
      <c r="B156" s="47" t="s">
        <v>221</v>
      </c>
      <c r="C156" s="45">
        <v>2008</v>
      </c>
      <c r="D156" s="46" t="str">
        <f t="shared" si="4"/>
        <v>U17</v>
      </c>
      <c r="E156" s="45" t="s">
        <v>157</v>
      </c>
      <c r="F156" s="47" t="s">
        <v>236</v>
      </c>
      <c r="G156" s="48" t="str">
        <f t="shared" si="5"/>
        <v>Skalský Martin {Sokol Semily}-U17</v>
      </c>
    </row>
    <row r="157" spans="1:7" ht="14.1" customHeight="1" x14ac:dyDescent="0.2">
      <c r="A157" s="46"/>
      <c r="B157" s="52" t="s">
        <v>314</v>
      </c>
      <c r="C157" s="46">
        <v>2009</v>
      </c>
      <c r="D157" s="46" t="str">
        <f t="shared" si="4"/>
        <v>U15</v>
      </c>
      <c r="E157" s="46" t="s">
        <v>157</v>
      </c>
      <c r="F157" s="53" t="s">
        <v>315</v>
      </c>
      <c r="G157" s="48" t="str">
        <f t="shared" si="5"/>
        <v>Smékal Jiří {TTC Bělá p/B.}-U15</v>
      </c>
    </row>
    <row r="158" spans="1:7" ht="14.1" customHeight="1" x14ac:dyDescent="0.2">
      <c r="A158" s="46"/>
      <c r="B158" s="52" t="s">
        <v>325</v>
      </c>
      <c r="C158" s="46">
        <v>2011</v>
      </c>
      <c r="D158" s="46" t="str">
        <f t="shared" si="4"/>
        <v>U13</v>
      </c>
      <c r="E158" s="46" t="s">
        <v>158</v>
      </c>
      <c r="F158" s="53" t="s">
        <v>315</v>
      </c>
      <c r="G158" s="48" t="str">
        <f t="shared" si="5"/>
        <v>Smékalová Aneta {TTC Bělá p/B.}-U13</v>
      </c>
    </row>
    <row r="159" spans="1:7" ht="14.1" customHeight="1" x14ac:dyDescent="0.2">
      <c r="A159" s="43">
        <v>34</v>
      </c>
      <c r="B159" s="47" t="s">
        <v>73</v>
      </c>
      <c r="C159" s="45">
        <v>2006</v>
      </c>
      <c r="D159" s="46" t="str">
        <f t="shared" si="4"/>
        <v>U19</v>
      </c>
      <c r="E159" s="45" t="s">
        <v>157</v>
      </c>
      <c r="F159" s="47" t="s">
        <v>98</v>
      </c>
      <c r="G159" s="48" t="str">
        <f t="shared" si="5"/>
        <v>Stach Vojtěch  {STAR Turnov}-U19</v>
      </c>
    </row>
    <row r="160" spans="1:7" ht="14.1" customHeight="1" x14ac:dyDescent="0.2">
      <c r="A160" s="43">
        <v>75</v>
      </c>
      <c r="B160" s="47" t="s">
        <v>96</v>
      </c>
      <c r="C160" s="45">
        <v>2011</v>
      </c>
      <c r="D160" s="46" t="str">
        <f t="shared" si="4"/>
        <v>U13</v>
      </c>
      <c r="E160" s="45" t="s">
        <v>157</v>
      </c>
      <c r="F160" s="47" t="s">
        <v>22</v>
      </c>
      <c r="G160" s="48" t="str">
        <f t="shared" si="5"/>
        <v>Sulovský Kryštof  {KMST Liberec}-U13</v>
      </c>
    </row>
    <row r="161" spans="1:7" ht="14.1" customHeight="1" x14ac:dyDescent="0.2">
      <c r="A161" s="43">
        <v>73</v>
      </c>
      <c r="B161" s="47" t="s">
        <v>165</v>
      </c>
      <c r="C161" s="45">
        <v>2009</v>
      </c>
      <c r="D161" s="46" t="str">
        <f t="shared" si="4"/>
        <v>U15</v>
      </c>
      <c r="E161" s="45" t="s">
        <v>157</v>
      </c>
      <c r="F161" s="47" t="s">
        <v>98</v>
      </c>
      <c r="G161" s="48" t="str">
        <f t="shared" si="5"/>
        <v>Svoboda Daniel {STAR Turnov}-U15</v>
      </c>
    </row>
    <row r="162" spans="1:7" ht="14.1" customHeight="1" x14ac:dyDescent="0.2">
      <c r="A162" s="43">
        <v>81</v>
      </c>
      <c r="B162" s="47" t="s">
        <v>168</v>
      </c>
      <c r="C162" s="45"/>
      <c r="D162" s="46" t="str">
        <f t="shared" si="4"/>
        <v/>
      </c>
      <c r="E162" s="45" t="s">
        <v>158</v>
      </c>
      <c r="F162" s="47" t="s">
        <v>144</v>
      </c>
      <c r="G162" s="48" t="str">
        <f t="shared" si="5"/>
        <v>Svobodová Karolína {Jiskra Kam.Šenov}-</v>
      </c>
    </row>
    <row r="163" spans="1:7" ht="14.1" customHeight="1" x14ac:dyDescent="0.2">
      <c r="A163" s="43">
        <v>94</v>
      </c>
      <c r="B163" s="47" t="s">
        <v>222</v>
      </c>
      <c r="C163" s="45">
        <v>2011</v>
      </c>
      <c r="D163" s="46" t="str">
        <f t="shared" si="4"/>
        <v>U13</v>
      </c>
      <c r="E163" s="45" t="s">
        <v>158</v>
      </c>
      <c r="F163" s="47" t="s">
        <v>242</v>
      </c>
      <c r="G163" s="48" t="str">
        <f t="shared" si="5"/>
        <v>Šálená Klára {Sokol M.Hradiště}-U13</v>
      </c>
    </row>
    <row r="164" spans="1:7" ht="14.1" customHeight="1" x14ac:dyDescent="0.2">
      <c r="A164" s="43">
        <v>59</v>
      </c>
      <c r="B164" s="47" t="s">
        <v>223</v>
      </c>
      <c r="C164" s="45">
        <v>2006</v>
      </c>
      <c r="D164" s="46" t="str">
        <f t="shared" si="4"/>
        <v>U19</v>
      </c>
      <c r="E164" s="45" t="s">
        <v>157</v>
      </c>
      <c r="F164" s="47" t="s">
        <v>276</v>
      </c>
      <c r="G164" s="48" t="str">
        <f t="shared" si="5"/>
        <v>Šálený Petr {Sokol Mn. Hradiště}-U19</v>
      </c>
    </row>
    <row r="165" spans="1:7" ht="14.1" customHeight="1" x14ac:dyDescent="0.2">
      <c r="A165" s="46"/>
      <c r="B165" s="52" t="s">
        <v>398</v>
      </c>
      <c r="C165" s="46">
        <v>2012</v>
      </c>
      <c r="D165" s="46" t="str">
        <f t="shared" si="4"/>
        <v>U13</v>
      </c>
      <c r="E165" s="46" t="s">
        <v>157</v>
      </c>
      <c r="F165" s="53" t="s">
        <v>399</v>
      </c>
      <c r="G165" s="48" t="str">
        <f t="shared" si="5"/>
        <v>Šedina Petr {TTC Hrádek n/N.}-U13</v>
      </c>
    </row>
    <row r="166" spans="1:7" ht="14.1" customHeight="1" x14ac:dyDescent="0.2">
      <c r="A166" s="43">
        <v>20</v>
      </c>
      <c r="B166" s="47" t="s">
        <v>60</v>
      </c>
      <c r="C166" s="45">
        <v>2005</v>
      </c>
      <c r="D166" s="46" t="str">
        <f t="shared" si="4"/>
        <v>U19</v>
      </c>
      <c r="E166" s="45" t="s">
        <v>157</v>
      </c>
      <c r="F166" s="47" t="s">
        <v>279</v>
      </c>
      <c r="G166" s="48" t="str">
        <f t="shared" si="5"/>
        <v>Šedo Pavel  {PINK Liberec}-U19</v>
      </c>
    </row>
    <row r="167" spans="1:7" ht="14.1" customHeight="1" x14ac:dyDescent="0.2">
      <c r="A167" s="43">
        <v>47</v>
      </c>
      <c r="B167" s="47" t="s">
        <v>85</v>
      </c>
      <c r="C167" s="45">
        <v>2007</v>
      </c>
      <c r="D167" s="46" t="str">
        <f t="shared" si="4"/>
        <v>U17</v>
      </c>
      <c r="E167" s="45" t="s">
        <v>157</v>
      </c>
      <c r="F167" s="47" t="s">
        <v>98</v>
      </c>
      <c r="G167" s="48" t="str">
        <f t="shared" si="5"/>
        <v>Šerpán Radek   {STAR Turnov}-U17</v>
      </c>
    </row>
    <row r="168" spans="1:7" ht="14.1" customHeight="1" x14ac:dyDescent="0.2">
      <c r="A168" s="43">
        <v>130</v>
      </c>
      <c r="B168" s="47" t="s">
        <v>224</v>
      </c>
      <c r="C168" s="45">
        <v>2010</v>
      </c>
      <c r="D168" s="46" t="str">
        <f t="shared" si="4"/>
        <v>U15</v>
      </c>
      <c r="E168" s="45" t="s">
        <v>157</v>
      </c>
      <c r="F168" s="47" t="s">
        <v>18</v>
      </c>
      <c r="G168" s="48" t="str">
        <f t="shared" si="5"/>
        <v>Škorpil Jaroslav {Loko Česká Lípa}-U15</v>
      </c>
    </row>
    <row r="169" spans="1:7" ht="14.1" customHeight="1" x14ac:dyDescent="0.2">
      <c r="A169" s="46"/>
      <c r="B169" s="52" t="s">
        <v>375</v>
      </c>
      <c r="C169" s="46">
        <v>2008</v>
      </c>
      <c r="D169" s="46" t="str">
        <f t="shared" si="4"/>
        <v>U17</v>
      </c>
      <c r="E169" s="46" t="s">
        <v>157</v>
      </c>
      <c r="F169" s="53" t="s">
        <v>125</v>
      </c>
      <c r="G169" s="48" t="str">
        <f t="shared" si="5"/>
        <v>Šperl Ondřej {Sparta Praha}-U17</v>
      </c>
    </row>
    <row r="170" spans="1:7" ht="14.1" customHeight="1" x14ac:dyDescent="0.2">
      <c r="A170" s="46">
        <v>169</v>
      </c>
      <c r="B170" s="52" t="s">
        <v>225</v>
      </c>
      <c r="C170" s="46">
        <v>2013</v>
      </c>
      <c r="D170" s="46" t="str">
        <f t="shared" si="4"/>
        <v>U11</v>
      </c>
      <c r="E170" s="46" t="s">
        <v>157</v>
      </c>
      <c r="F170" s="53" t="s">
        <v>279</v>
      </c>
      <c r="G170" s="48" t="str">
        <f t="shared" si="5"/>
        <v>Špůr Vendelín {PINK Liberec}-U11</v>
      </c>
    </row>
    <row r="171" spans="1:7" ht="14.1" customHeight="1" x14ac:dyDescent="0.2">
      <c r="A171" s="43">
        <v>115</v>
      </c>
      <c r="B171" s="47" t="s">
        <v>156</v>
      </c>
      <c r="C171" s="45">
        <v>2011</v>
      </c>
      <c r="D171" s="46" t="str">
        <f t="shared" si="4"/>
        <v>U13</v>
      </c>
      <c r="E171" s="45" t="s">
        <v>157</v>
      </c>
      <c r="F171" s="47" t="s">
        <v>22</v>
      </c>
      <c r="G171" s="48" t="str">
        <f t="shared" si="5"/>
        <v>Šrámek Matouš {KMST Liberec}-U13</v>
      </c>
    </row>
    <row r="172" spans="1:7" ht="14.1" customHeight="1" x14ac:dyDescent="0.2">
      <c r="A172" s="43">
        <v>39</v>
      </c>
      <c r="B172" s="47" t="s">
        <v>79</v>
      </c>
      <c r="C172" s="45">
        <v>2010</v>
      </c>
      <c r="D172" s="46" t="str">
        <f t="shared" si="4"/>
        <v>U15</v>
      </c>
      <c r="E172" s="45" t="s">
        <v>157</v>
      </c>
      <c r="F172" s="47" t="s">
        <v>279</v>
      </c>
      <c r="G172" s="48" t="str">
        <f t="shared" si="5"/>
        <v>Šťastný Jiří  {PINK Liberec}-U15</v>
      </c>
    </row>
    <row r="173" spans="1:7" ht="14.1" customHeight="1" x14ac:dyDescent="0.2">
      <c r="A173" s="43">
        <v>87</v>
      </c>
      <c r="B173" s="47" t="s">
        <v>226</v>
      </c>
      <c r="C173" s="45">
        <v>2007</v>
      </c>
      <c r="D173" s="46" t="str">
        <f t="shared" si="4"/>
        <v>U17</v>
      </c>
      <c r="E173" s="45" t="s">
        <v>157</v>
      </c>
      <c r="F173" s="47" t="s">
        <v>236</v>
      </c>
      <c r="G173" s="48" t="str">
        <f t="shared" si="5"/>
        <v>Štrohalm Martin {Sokol Semily}-U17</v>
      </c>
    </row>
    <row r="174" spans="1:7" ht="14.1" customHeight="1" x14ac:dyDescent="0.2">
      <c r="A174" s="43">
        <v>53</v>
      </c>
      <c r="B174" s="47" t="s">
        <v>82</v>
      </c>
      <c r="C174" s="45">
        <v>2009</v>
      </c>
      <c r="D174" s="46" t="str">
        <f t="shared" si="4"/>
        <v>U15</v>
      </c>
      <c r="E174" s="45" t="s">
        <v>157</v>
      </c>
      <c r="F174" s="47" t="s">
        <v>98</v>
      </c>
      <c r="G174" s="48" t="str">
        <f t="shared" si="5"/>
        <v>Táborský Václav  {STAR Turnov}-U15</v>
      </c>
    </row>
    <row r="175" spans="1:7" ht="14.1" customHeight="1" x14ac:dyDescent="0.2">
      <c r="A175" s="46"/>
      <c r="B175" s="52" t="s">
        <v>297</v>
      </c>
      <c r="C175" s="46"/>
      <c r="D175" s="46" t="str">
        <f t="shared" si="4"/>
        <v/>
      </c>
      <c r="E175" s="46" t="s">
        <v>157</v>
      </c>
      <c r="F175" s="47" t="s">
        <v>298</v>
      </c>
      <c r="G175" s="48" t="str">
        <f t="shared" si="5"/>
        <v>Tesař Matěj {TTC Jablonné v/P.}-</v>
      </c>
    </row>
    <row r="176" spans="1:7" ht="14.1" customHeight="1" x14ac:dyDescent="0.2">
      <c r="A176" s="43">
        <v>2</v>
      </c>
      <c r="B176" s="47" t="s">
        <v>126</v>
      </c>
      <c r="C176" s="45">
        <v>2009</v>
      </c>
      <c r="D176" s="46" t="str">
        <f t="shared" si="4"/>
        <v>U15</v>
      </c>
      <c r="E176" s="45" t="s">
        <v>157</v>
      </c>
      <c r="F176" s="47" t="s">
        <v>309</v>
      </c>
      <c r="G176" s="48" t="str">
        <f t="shared" si="5"/>
        <v>Tietze Alfons {Německo}-U15</v>
      </c>
    </row>
    <row r="177" spans="1:7" ht="14.1" customHeight="1" x14ac:dyDescent="0.2">
      <c r="A177" s="46"/>
      <c r="B177" s="52" t="s">
        <v>411</v>
      </c>
      <c r="C177" s="46">
        <v>2015</v>
      </c>
      <c r="D177" s="46" t="str">
        <f t="shared" si="4"/>
        <v>U11</v>
      </c>
      <c r="E177" s="46" t="s">
        <v>158</v>
      </c>
      <c r="F177" s="53" t="s">
        <v>399</v>
      </c>
      <c r="G177" s="48" t="str">
        <f t="shared" si="5"/>
        <v>Trávníčková Tereza {TTC Hrádek n/N.}-U11</v>
      </c>
    </row>
    <row r="178" spans="1:7" ht="14.1" customHeight="1" x14ac:dyDescent="0.2">
      <c r="A178" s="43">
        <v>71</v>
      </c>
      <c r="B178" s="47" t="s">
        <v>127</v>
      </c>
      <c r="C178" s="45">
        <v>2010</v>
      </c>
      <c r="D178" s="46" t="str">
        <f t="shared" si="4"/>
        <v>U15</v>
      </c>
      <c r="E178" s="45" t="s">
        <v>157</v>
      </c>
      <c r="F178" s="47" t="s">
        <v>22</v>
      </c>
      <c r="G178" s="48" t="str">
        <f t="shared" si="5"/>
        <v>Trojan Jáchym {KMST Liberec}-U15</v>
      </c>
    </row>
    <row r="179" spans="1:7" ht="14.1" customHeight="1" x14ac:dyDescent="0.2">
      <c r="A179" s="46"/>
      <c r="B179" s="52" t="s">
        <v>299</v>
      </c>
      <c r="C179" s="46">
        <v>2013</v>
      </c>
      <c r="D179" s="46" t="str">
        <f t="shared" si="4"/>
        <v>U11</v>
      </c>
      <c r="E179" s="46" t="s">
        <v>157</v>
      </c>
      <c r="F179" s="47" t="s">
        <v>22</v>
      </c>
      <c r="G179" s="48" t="str">
        <f t="shared" si="5"/>
        <v>Trojan Vincent {KMST Liberec}-U11</v>
      </c>
    </row>
    <row r="180" spans="1:7" ht="14.1" customHeight="1" x14ac:dyDescent="0.2">
      <c r="A180" s="46"/>
      <c r="B180" s="52" t="s">
        <v>301</v>
      </c>
      <c r="C180" s="46">
        <v>2012</v>
      </c>
      <c r="D180" s="46" t="str">
        <f t="shared" si="4"/>
        <v>U13</v>
      </c>
      <c r="E180" s="46" t="s">
        <v>157</v>
      </c>
      <c r="F180" s="53" t="s">
        <v>279</v>
      </c>
      <c r="G180" s="48" t="str">
        <f t="shared" si="5"/>
        <v>Tůma Theodor {PINK Liberec}-U13</v>
      </c>
    </row>
    <row r="181" spans="1:7" ht="14.1" customHeight="1" x14ac:dyDescent="0.2">
      <c r="A181" s="43">
        <v>123</v>
      </c>
      <c r="B181" s="47" t="s">
        <v>129</v>
      </c>
      <c r="C181" s="45">
        <v>2012</v>
      </c>
      <c r="D181" s="46" t="str">
        <f t="shared" si="4"/>
        <v>U13</v>
      </c>
      <c r="E181" s="45" t="s">
        <v>157</v>
      </c>
      <c r="F181" s="47" t="s">
        <v>22</v>
      </c>
      <c r="G181" s="48" t="str">
        <f t="shared" si="5"/>
        <v>Uher Matěj {KMST Liberec}-U13</v>
      </c>
    </row>
    <row r="182" spans="1:7" ht="14.1" customHeight="1" x14ac:dyDescent="0.2">
      <c r="A182" s="46"/>
      <c r="B182" s="52" t="s">
        <v>280</v>
      </c>
      <c r="C182" s="46">
        <v>2011</v>
      </c>
      <c r="D182" s="46" t="str">
        <f t="shared" si="4"/>
        <v>U13</v>
      </c>
      <c r="E182" s="46" t="s">
        <v>157</v>
      </c>
      <c r="F182" s="53" t="s">
        <v>22</v>
      </c>
      <c r="G182" s="48" t="str">
        <f t="shared" si="5"/>
        <v>Valášek Šimon {KMST Liberec}-U13</v>
      </c>
    </row>
    <row r="183" spans="1:7" x14ac:dyDescent="0.2">
      <c r="A183" s="46"/>
      <c r="B183" s="52" t="s">
        <v>421</v>
      </c>
      <c r="C183" s="46"/>
      <c r="D183" s="46" t="str">
        <f t="shared" si="4"/>
        <v/>
      </c>
      <c r="E183" s="46"/>
      <c r="F183" s="53" t="s">
        <v>22</v>
      </c>
      <c r="G183" s="48" t="str">
        <f t="shared" si="5"/>
        <v>Valdman Tomáš {KMST Liberec}-</v>
      </c>
    </row>
    <row r="184" spans="1:7" x14ac:dyDescent="0.2">
      <c r="A184" s="46">
        <v>164</v>
      </c>
      <c r="B184" s="52" t="s">
        <v>227</v>
      </c>
      <c r="C184" s="46">
        <v>2014</v>
      </c>
      <c r="D184" s="46" t="str">
        <f t="shared" si="4"/>
        <v>U11</v>
      </c>
      <c r="E184" s="46" t="s">
        <v>158</v>
      </c>
      <c r="F184" s="53" t="s">
        <v>279</v>
      </c>
      <c r="G184" s="48" t="str">
        <f t="shared" si="5"/>
        <v>Vargová Stella {PINK Liberec}-U11</v>
      </c>
    </row>
    <row r="185" spans="1:7" x14ac:dyDescent="0.2">
      <c r="A185" s="43">
        <v>141</v>
      </c>
      <c r="B185" s="47" t="s">
        <v>228</v>
      </c>
      <c r="C185" s="45">
        <v>2008</v>
      </c>
      <c r="D185" s="46" t="str">
        <f t="shared" si="4"/>
        <v>U17</v>
      </c>
      <c r="E185" s="45" t="s">
        <v>157</v>
      </c>
      <c r="F185" s="47" t="s">
        <v>279</v>
      </c>
      <c r="G185" s="48" t="str">
        <f t="shared" si="5"/>
        <v>Vedral Lukáš {PINK Liberec}-U17</v>
      </c>
    </row>
    <row r="186" spans="1:7" x14ac:dyDescent="0.2">
      <c r="A186" s="49">
        <v>152</v>
      </c>
      <c r="B186" s="54" t="s">
        <v>229</v>
      </c>
      <c r="C186" s="49">
        <v>2009</v>
      </c>
      <c r="D186" s="46" t="str">
        <f t="shared" si="4"/>
        <v>U15</v>
      </c>
      <c r="E186" s="49" t="s">
        <v>157</v>
      </c>
      <c r="F186" s="50" t="s">
        <v>279</v>
      </c>
      <c r="G186" s="48" t="str">
        <f t="shared" si="5"/>
        <v>Vilém Štěpán {PINK Liberec}-U15</v>
      </c>
    </row>
    <row r="187" spans="1:7" x14ac:dyDescent="0.2">
      <c r="A187" s="43">
        <v>139</v>
      </c>
      <c r="B187" s="47" t="s">
        <v>230</v>
      </c>
      <c r="C187" s="45">
        <v>2010</v>
      </c>
      <c r="D187" s="46" t="str">
        <f t="shared" si="4"/>
        <v>U15</v>
      </c>
      <c r="E187" s="45" t="s">
        <v>157</v>
      </c>
      <c r="F187" s="47" t="s">
        <v>22</v>
      </c>
      <c r="G187" s="48" t="str">
        <f t="shared" si="5"/>
        <v>Vít Josef {KMST Liberec}-U15</v>
      </c>
    </row>
    <row r="188" spans="1:7" x14ac:dyDescent="0.2">
      <c r="A188" s="46"/>
      <c r="B188" s="52" t="s">
        <v>230</v>
      </c>
      <c r="C188" s="46">
        <v>2010</v>
      </c>
      <c r="D188" s="46" t="str">
        <f t="shared" si="4"/>
        <v>U15</v>
      </c>
      <c r="E188" s="46" t="s">
        <v>157</v>
      </c>
      <c r="F188" s="53" t="s">
        <v>22</v>
      </c>
      <c r="G188" s="48" t="str">
        <f t="shared" si="5"/>
        <v>Vít Josef {KMST Liberec}-U15</v>
      </c>
    </row>
    <row r="189" spans="1:7" x14ac:dyDescent="0.2">
      <c r="A189" s="43">
        <v>7</v>
      </c>
      <c r="B189" s="47" t="s">
        <v>45</v>
      </c>
      <c r="C189" s="45">
        <v>2006</v>
      </c>
      <c r="D189" s="46" t="str">
        <f t="shared" si="4"/>
        <v>U19</v>
      </c>
      <c r="E189" s="45" t="s">
        <v>157</v>
      </c>
      <c r="F189" s="47" t="s">
        <v>19</v>
      </c>
      <c r="G189" s="48" t="str">
        <f t="shared" si="5"/>
        <v>Vogel Jakub   {SKST Liberec}-U19</v>
      </c>
    </row>
    <row r="190" spans="1:7" x14ac:dyDescent="0.2">
      <c r="A190" s="46">
        <v>159</v>
      </c>
      <c r="B190" s="52" t="s">
        <v>231</v>
      </c>
      <c r="C190" s="46">
        <v>2013</v>
      </c>
      <c r="D190" s="46" t="str">
        <f t="shared" si="4"/>
        <v>U11</v>
      </c>
      <c r="E190" s="46" t="s">
        <v>157</v>
      </c>
      <c r="F190" s="53" t="s">
        <v>279</v>
      </c>
      <c r="G190" s="48" t="str">
        <f t="shared" si="5"/>
        <v>Vochomůrka Adam {PINK Liberec}-U11</v>
      </c>
    </row>
    <row r="191" spans="1:7" x14ac:dyDescent="0.2">
      <c r="A191" s="46">
        <v>163</v>
      </c>
      <c r="B191" s="52" t="s">
        <v>275</v>
      </c>
      <c r="C191" s="46">
        <v>2012</v>
      </c>
      <c r="D191" s="46" t="str">
        <f t="shared" si="4"/>
        <v>U13</v>
      </c>
      <c r="E191" s="46" t="s">
        <v>157</v>
      </c>
      <c r="F191" s="53" t="s">
        <v>279</v>
      </c>
      <c r="G191" s="48" t="str">
        <f t="shared" si="5"/>
        <v>Vondřich Jan {PINK Liberec}-U13</v>
      </c>
    </row>
    <row r="192" spans="1:7" x14ac:dyDescent="0.2">
      <c r="A192" s="43">
        <v>47</v>
      </c>
      <c r="B192" s="47" t="s">
        <v>273</v>
      </c>
      <c r="C192" s="45">
        <v>2012</v>
      </c>
      <c r="D192" s="46" t="str">
        <f t="shared" si="4"/>
        <v>U13</v>
      </c>
      <c r="E192" s="45" t="s">
        <v>157</v>
      </c>
      <c r="F192" s="47" t="s">
        <v>19</v>
      </c>
      <c r="G192" s="48" t="str">
        <f t="shared" si="5"/>
        <v>Voplakal Vojtěch {SKST Liberec}-U13</v>
      </c>
    </row>
    <row r="193" spans="1:7" x14ac:dyDescent="0.2">
      <c r="A193" s="45">
        <v>19</v>
      </c>
      <c r="B193" s="47" t="s">
        <v>67</v>
      </c>
      <c r="C193" s="45">
        <v>2005</v>
      </c>
      <c r="D193" s="46" t="str">
        <f t="shared" si="4"/>
        <v>U19</v>
      </c>
      <c r="E193" s="45" t="s">
        <v>157</v>
      </c>
      <c r="F193" s="44" t="s">
        <v>100</v>
      </c>
      <c r="G193" s="48" t="str">
        <f t="shared" si="5"/>
        <v>Vrběcký Daniel   {B.  Jablonec n. N.}-U19</v>
      </c>
    </row>
    <row r="194" spans="1:7" x14ac:dyDescent="0.2">
      <c r="A194" s="43">
        <v>91</v>
      </c>
      <c r="B194" s="47" t="s">
        <v>232</v>
      </c>
      <c r="C194" s="45">
        <v>2008</v>
      </c>
      <c r="D194" s="46" t="str">
        <f t="shared" si="4"/>
        <v>U17</v>
      </c>
      <c r="E194" s="45" t="s">
        <v>157</v>
      </c>
      <c r="F194" s="47" t="s">
        <v>24</v>
      </c>
      <c r="G194" s="48" t="str">
        <f t="shared" si="5"/>
        <v>Vrzák Miroslav {Spartak Smržovka}-U17</v>
      </c>
    </row>
    <row r="195" spans="1:7" x14ac:dyDescent="0.2">
      <c r="A195" s="43">
        <v>15</v>
      </c>
      <c r="B195" s="47" t="s">
        <v>53</v>
      </c>
      <c r="C195" s="45">
        <v>2005</v>
      </c>
      <c r="D195" s="46" t="str">
        <f t="shared" ref="D195:D258" si="6">IF(C195="","",IF(C195&gt;=$C$1,"U11",IF(C195&gt;=$C$1-2,"U13",IF(C195&gt;=$C$1-4,"U15",IF(C195&gt;=$C$1-6,"U17","U19")))))</f>
        <v>U19</v>
      </c>
      <c r="E195" s="45" t="s">
        <v>157</v>
      </c>
      <c r="F195" s="47" t="s">
        <v>24</v>
      </c>
      <c r="G195" s="48" t="str">
        <f t="shared" ref="G195:G258" si="7">IF(B195="","",B195&amp;" "&amp;"{"&amp;F195&amp;"}"&amp;"-"&amp;D195)</f>
        <v>Vyhlídko Jan  {Spartak Smržovka}-U19</v>
      </c>
    </row>
    <row r="196" spans="1:7" x14ac:dyDescent="0.2">
      <c r="A196" s="46"/>
      <c r="B196" s="52" t="s">
        <v>296</v>
      </c>
      <c r="C196" s="46"/>
      <c r="D196" s="46" t="str">
        <f t="shared" si="6"/>
        <v/>
      </c>
      <c r="E196" s="46" t="s">
        <v>157</v>
      </c>
      <c r="F196" s="47" t="s">
        <v>22</v>
      </c>
      <c r="G196" s="48" t="str">
        <f t="shared" si="7"/>
        <v>Waldman Tomáš {KMST Liberec}-</v>
      </c>
    </row>
    <row r="197" spans="1:7" x14ac:dyDescent="0.2">
      <c r="A197" s="43">
        <v>111</v>
      </c>
      <c r="B197" s="47" t="s">
        <v>233</v>
      </c>
      <c r="C197" s="45"/>
      <c r="D197" s="46" t="str">
        <f t="shared" si="6"/>
        <v/>
      </c>
      <c r="E197" s="45" t="s">
        <v>157</v>
      </c>
      <c r="F197" s="47" t="s">
        <v>239</v>
      </c>
      <c r="G197" s="48" t="str">
        <f t="shared" si="7"/>
        <v>Wojciechowski Lukasz {Polsko}-</v>
      </c>
    </row>
    <row r="198" spans="1:7" x14ac:dyDescent="0.2">
      <c r="A198" s="43">
        <v>111</v>
      </c>
      <c r="B198" s="47" t="s">
        <v>274</v>
      </c>
      <c r="C198" s="45"/>
      <c r="D198" s="46" t="str">
        <f t="shared" si="6"/>
        <v/>
      </c>
      <c r="E198" s="45" t="s">
        <v>157</v>
      </c>
      <c r="F198" s="47" t="s">
        <v>239</v>
      </c>
      <c r="G198" s="48" t="str">
        <f t="shared" si="7"/>
        <v>Wojciechowski Szymon {Polsko}-</v>
      </c>
    </row>
    <row r="199" spans="1:7" x14ac:dyDescent="0.2">
      <c r="A199" s="43">
        <v>1</v>
      </c>
      <c r="B199" s="47" t="s">
        <v>15</v>
      </c>
      <c r="C199" s="45">
        <v>2008</v>
      </c>
      <c r="D199" s="46" t="str">
        <f t="shared" si="6"/>
        <v>U17</v>
      </c>
      <c r="E199" s="45" t="s">
        <v>157</v>
      </c>
      <c r="F199" s="47" t="s">
        <v>279</v>
      </c>
      <c r="G199" s="48" t="str">
        <f t="shared" si="7"/>
        <v>Wolf Filip {PINK Liberec}-U17</v>
      </c>
    </row>
    <row r="200" spans="1:7" x14ac:dyDescent="0.2">
      <c r="A200" s="43">
        <v>143</v>
      </c>
      <c r="B200" s="47" t="s">
        <v>234</v>
      </c>
      <c r="C200" s="45">
        <v>2009</v>
      </c>
      <c r="D200" s="46" t="str">
        <f t="shared" si="6"/>
        <v>U15</v>
      </c>
      <c r="E200" s="45" t="s">
        <v>157</v>
      </c>
      <c r="F200" s="47" t="s">
        <v>279</v>
      </c>
      <c r="G200" s="48" t="str">
        <f t="shared" si="7"/>
        <v>Zedek Ondřej {PINK Liberec}-U15</v>
      </c>
    </row>
    <row r="201" spans="1:7" x14ac:dyDescent="0.2">
      <c r="A201" s="43">
        <v>124</v>
      </c>
      <c r="B201" s="47" t="s">
        <v>141</v>
      </c>
      <c r="C201" s="45">
        <v>2011</v>
      </c>
      <c r="D201" s="46" t="str">
        <f t="shared" si="6"/>
        <v>U13</v>
      </c>
      <c r="E201" s="45" t="s">
        <v>157</v>
      </c>
      <c r="F201" s="47" t="s">
        <v>22</v>
      </c>
      <c r="G201" s="48" t="str">
        <f t="shared" si="7"/>
        <v>Zrník Vojtěch {KMST Liberec}-U13</v>
      </c>
    </row>
    <row r="202" spans="1:7" x14ac:dyDescent="0.2">
      <c r="A202" s="46"/>
      <c r="B202" s="52" t="s">
        <v>282</v>
      </c>
      <c r="C202" s="46">
        <v>2009</v>
      </c>
      <c r="D202" s="46" t="str">
        <f t="shared" si="6"/>
        <v>U15</v>
      </c>
      <c r="E202" s="46" t="s">
        <v>157</v>
      </c>
      <c r="F202" s="53" t="s">
        <v>100</v>
      </c>
      <c r="G202" s="48" t="str">
        <f t="shared" si="7"/>
        <v>Žemlička Štěpán {B.  Jablonec n. N.}-U15</v>
      </c>
    </row>
    <row r="203" spans="1:7" x14ac:dyDescent="0.2">
      <c r="A203" s="43">
        <v>97</v>
      </c>
      <c r="B203" s="47" t="s">
        <v>16</v>
      </c>
      <c r="C203" s="45">
        <v>2007</v>
      </c>
      <c r="D203" s="46" t="str">
        <f t="shared" si="6"/>
        <v>U17</v>
      </c>
      <c r="E203" s="45" t="s">
        <v>157</v>
      </c>
      <c r="F203" s="47" t="s">
        <v>19</v>
      </c>
      <c r="G203" s="48" t="str">
        <f t="shared" si="7"/>
        <v>Žmuda Petr {SKST Liberec}-U17</v>
      </c>
    </row>
    <row r="204" spans="1:7" x14ac:dyDescent="0.2">
      <c r="A204" s="46"/>
      <c r="B204" s="52"/>
      <c r="C204" s="46"/>
      <c r="D204" s="46" t="str">
        <f t="shared" ref="D204:D205" si="8">IF(C204="","",IF(C204&gt;=$C$1,"U11",IF(C204&gt;=$C$1-2,"U13",IF(C204&gt;=$C$1-4,"U15",IF(C204&gt;=$C$1-6,"U17","U19")))))</f>
        <v/>
      </c>
      <c r="E204" s="46"/>
      <c r="F204" s="53"/>
      <c r="G204" s="48" t="str">
        <f t="shared" ref="G204:G205" si="9">IF(B204="","",B204&amp;" "&amp;"{"&amp;F204&amp;"}"&amp;"-"&amp;D204)</f>
        <v/>
      </c>
    </row>
    <row r="205" spans="1:7" x14ac:dyDescent="0.2">
      <c r="A205" s="46"/>
      <c r="B205" s="52"/>
      <c r="C205" s="46"/>
      <c r="D205" s="46" t="str">
        <f t="shared" si="8"/>
        <v/>
      </c>
      <c r="E205" s="46"/>
      <c r="F205" s="53"/>
      <c r="G205" s="48" t="str">
        <f t="shared" si="9"/>
        <v/>
      </c>
    </row>
  </sheetData>
  <sortState xmlns:xlrd2="http://schemas.microsoft.com/office/spreadsheetml/2017/richdata2" ref="A3:G203">
    <sortCondition ref="B3:B203"/>
  </sortState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2">
    <pageSetUpPr fitToPage="1"/>
  </sheetPr>
  <dimension ref="A1:J27"/>
  <sheetViews>
    <sheetView showGridLines="0" workbookViewId="0"/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58" t="s">
        <v>303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 x14ac:dyDescent="0.2">
      <c r="A2" s="59"/>
      <c r="I2" s="4"/>
      <c r="J2" s="4"/>
    </row>
    <row r="3" spans="1:10" s="5" customFormat="1" ht="15" x14ac:dyDescent="0.2">
      <c r="A3" s="20" t="s">
        <v>304</v>
      </c>
      <c r="B3" s="20"/>
      <c r="C3" s="20"/>
      <c r="D3" s="20"/>
      <c r="E3" s="12"/>
      <c r="F3" s="31"/>
      <c r="G3" s="12"/>
      <c r="H3" s="12"/>
      <c r="I3" s="12"/>
    </row>
    <row r="4" spans="1:10" s="5" customFormat="1" ht="15.75" x14ac:dyDescent="0.25">
      <c r="A4" s="57" t="s">
        <v>245</v>
      </c>
      <c r="B4" s="57"/>
      <c r="C4" s="57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12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55" t="s">
        <v>344</v>
      </c>
      <c r="C6" s="56"/>
      <c r="D6" s="17" t="s">
        <v>4</v>
      </c>
      <c r="E6" s="18" t="s">
        <v>285</v>
      </c>
      <c r="F6" s="18" t="s">
        <v>288</v>
      </c>
      <c r="G6" s="18" t="s">
        <v>287</v>
      </c>
      <c r="H6" s="18"/>
      <c r="I6" s="15">
        <v>4</v>
      </c>
      <c r="J6" s="16">
        <v>3</v>
      </c>
    </row>
    <row r="7" spans="1:10" s="5" customFormat="1" ht="15" x14ac:dyDescent="0.2">
      <c r="A7" s="15">
        <v>2</v>
      </c>
      <c r="B7" s="55" t="s">
        <v>345</v>
      </c>
      <c r="C7" s="56"/>
      <c r="D7" s="15" t="s">
        <v>289</v>
      </c>
      <c r="E7" s="17" t="s">
        <v>4</v>
      </c>
      <c r="F7" s="18" t="s">
        <v>287</v>
      </c>
      <c r="G7" s="18" t="s">
        <v>289</v>
      </c>
      <c r="H7" s="18"/>
      <c r="I7" s="15">
        <v>3</v>
      </c>
      <c r="J7" s="16">
        <v>4</v>
      </c>
    </row>
    <row r="8" spans="1:10" s="5" customFormat="1" ht="15" x14ac:dyDescent="0.2">
      <c r="A8" s="15">
        <v>3</v>
      </c>
      <c r="B8" s="55" t="s">
        <v>347</v>
      </c>
      <c r="C8" s="56"/>
      <c r="D8" s="15" t="s">
        <v>286</v>
      </c>
      <c r="E8" s="15" t="s">
        <v>290</v>
      </c>
      <c r="F8" s="17" t="s">
        <v>4</v>
      </c>
      <c r="G8" s="18" t="s">
        <v>286</v>
      </c>
      <c r="H8" s="18"/>
      <c r="I8" s="15">
        <v>6</v>
      </c>
      <c r="J8" s="16">
        <v>1</v>
      </c>
    </row>
    <row r="9" spans="1:10" s="5" customFormat="1" ht="15" x14ac:dyDescent="0.2">
      <c r="A9" s="15">
        <v>4</v>
      </c>
      <c r="B9" s="55" t="s">
        <v>349</v>
      </c>
      <c r="C9" s="56"/>
      <c r="D9" s="15" t="s">
        <v>290</v>
      </c>
      <c r="E9" s="15" t="s">
        <v>285</v>
      </c>
      <c r="F9" s="15" t="s">
        <v>288</v>
      </c>
      <c r="G9" s="17" t="s">
        <v>4</v>
      </c>
      <c r="H9" s="17"/>
      <c r="I9" s="15">
        <v>5</v>
      </c>
      <c r="J9" s="16">
        <v>2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13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55" t="s">
        <v>350</v>
      </c>
      <c r="C12" s="56"/>
      <c r="D12" s="17" t="s">
        <v>4</v>
      </c>
      <c r="E12" s="18" t="s">
        <v>286</v>
      </c>
      <c r="F12" s="18" t="s">
        <v>285</v>
      </c>
      <c r="G12" s="18" t="s">
        <v>290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55" t="s">
        <v>351</v>
      </c>
      <c r="C13" s="56"/>
      <c r="D13" s="15" t="s">
        <v>288</v>
      </c>
      <c r="E13" s="17" t="s">
        <v>4</v>
      </c>
      <c r="F13" s="18" t="s">
        <v>286</v>
      </c>
      <c r="G13" s="18" t="s">
        <v>286</v>
      </c>
      <c r="H13" s="18"/>
      <c r="I13" s="15">
        <v>5</v>
      </c>
      <c r="J13" s="16">
        <v>2</v>
      </c>
    </row>
    <row r="14" spans="1:10" s="5" customFormat="1" ht="15" x14ac:dyDescent="0.2">
      <c r="A14" s="15">
        <v>3</v>
      </c>
      <c r="B14" s="55" t="s">
        <v>352</v>
      </c>
      <c r="C14" s="56"/>
      <c r="D14" s="15" t="s">
        <v>289</v>
      </c>
      <c r="E14" s="15" t="s">
        <v>288</v>
      </c>
      <c r="F14" s="17" t="s">
        <v>4</v>
      </c>
      <c r="G14" s="18" t="s">
        <v>289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55" t="s">
        <v>353</v>
      </c>
      <c r="C15" s="56"/>
      <c r="D15" s="15" t="s">
        <v>287</v>
      </c>
      <c r="E15" s="15" t="s">
        <v>288</v>
      </c>
      <c r="F15" s="15" t="s">
        <v>285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112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55" t="s">
        <v>354</v>
      </c>
      <c r="C18" s="56"/>
      <c r="D18" s="17" t="s">
        <v>4</v>
      </c>
      <c r="E18" s="18" t="s">
        <v>289</v>
      </c>
      <c r="F18" s="18" t="s">
        <v>285</v>
      </c>
      <c r="G18" s="18" t="s">
        <v>290</v>
      </c>
      <c r="H18" s="18"/>
      <c r="I18" s="15">
        <v>5</v>
      </c>
      <c r="J18" s="16">
        <v>2</v>
      </c>
    </row>
    <row r="19" spans="1:10" s="5" customFormat="1" ht="15" x14ac:dyDescent="0.2">
      <c r="A19" s="15">
        <v>2</v>
      </c>
      <c r="B19" s="55" t="s">
        <v>355</v>
      </c>
      <c r="C19" s="56"/>
      <c r="D19" s="15" t="s">
        <v>285</v>
      </c>
      <c r="E19" s="17" t="s">
        <v>4</v>
      </c>
      <c r="F19" s="18" t="s">
        <v>285</v>
      </c>
      <c r="G19" s="18" t="s">
        <v>286</v>
      </c>
      <c r="H19" s="18"/>
      <c r="I19" s="15">
        <v>6</v>
      </c>
      <c r="J19" s="16">
        <v>1</v>
      </c>
    </row>
    <row r="20" spans="1:10" s="5" customFormat="1" ht="15" x14ac:dyDescent="0.2">
      <c r="A20" s="15">
        <v>3</v>
      </c>
      <c r="B20" s="55" t="s">
        <v>356</v>
      </c>
      <c r="C20" s="56"/>
      <c r="D20" s="15" t="s">
        <v>289</v>
      </c>
      <c r="E20" s="15" t="s">
        <v>289</v>
      </c>
      <c r="F20" s="17" t="s">
        <v>4</v>
      </c>
      <c r="G20" s="18" t="s">
        <v>289</v>
      </c>
      <c r="H20" s="18"/>
      <c r="I20" s="15">
        <v>3</v>
      </c>
      <c r="J20" s="16">
        <v>4</v>
      </c>
    </row>
    <row r="21" spans="1:10" s="5" customFormat="1" ht="15" x14ac:dyDescent="0.2">
      <c r="A21" s="15">
        <v>4</v>
      </c>
      <c r="B21" s="55" t="s">
        <v>357</v>
      </c>
      <c r="C21" s="56"/>
      <c r="D21" s="15" t="s">
        <v>287</v>
      </c>
      <c r="E21" s="15" t="s">
        <v>288</v>
      </c>
      <c r="F21" s="15" t="s">
        <v>285</v>
      </c>
      <c r="G21" s="17" t="s">
        <v>4</v>
      </c>
      <c r="H21" s="17"/>
      <c r="I21" s="15">
        <v>4</v>
      </c>
      <c r="J21" s="16">
        <v>3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113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55" t="s">
        <v>358</v>
      </c>
      <c r="C24" s="56"/>
      <c r="D24" s="17" t="s">
        <v>4</v>
      </c>
      <c r="E24" s="18" t="s">
        <v>286</v>
      </c>
      <c r="F24" s="18" t="s">
        <v>289</v>
      </c>
      <c r="G24" s="18" t="s">
        <v>287</v>
      </c>
      <c r="H24" s="18"/>
      <c r="I24" s="15">
        <v>4</v>
      </c>
      <c r="J24" s="16">
        <v>3</v>
      </c>
    </row>
    <row r="25" spans="1:10" s="5" customFormat="1" ht="15" x14ac:dyDescent="0.2">
      <c r="A25" s="15">
        <v>2</v>
      </c>
      <c r="B25" s="55" t="s">
        <v>359</v>
      </c>
      <c r="C25" s="56"/>
      <c r="D25" s="15" t="s">
        <v>288</v>
      </c>
      <c r="E25" s="17" t="s">
        <v>4</v>
      </c>
      <c r="F25" s="18" t="s">
        <v>288</v>
      </c>
      <c r="G25" s="18" t="s">
        <v>289</v>
      </c>
      <c r="H25" s="18"/>
      <c r="I25" s="15">
        <v>3</v>
      </c>
      <c r="J25" s="16">
        <v>4</v>
      </c>
    </row>
    <row r="26" spans="1:10" s="5" customFormat="1" ht="15" x14ac:dyDescent="0.2">
      <c r="A26" s="15">
        <v>3</v>
      </c>
      <c r="B26" s="55" t="s">
        <v>360</v>
      </c>
      <c r="C26" s="56"/>
      <c r="D26" s="15" t="s">
        <v>285</v>
      </c>
      <c r="E26" s="15" t="s">
        <v>286</v>
      </c>
      <c r="F26" s="17" t="s">
        <v>4</v>
      </c>
      <c r="G26" s="18" t="s">
        <v>289</v>
      </c>
      <c r="H26" s="18"/>
      <c r="I26" s="15">
        <v>5</v>
      </c>
      <c r="J26" s="16">
        <v>2</v>
      </c>
    </row>
    <row r="27" spans="1:10" s="5" customFormat="1" ht="15" x14ac:dyDescent="0.2">
      <c r="A27" s="15">
        <v>4</v>
      </c>
      <c r="B27" s="55" t="s">
        <v>361</v>
      </c>
      <c r="C27" s="56"/>
      <c r="D27" s="15" t="s">
        <v>290</v>
      </c>
      <c r="E27" s="15" t="s">
        <v>285</v>
      </c>
      <c r="F27" s="15" t="s">
        <v>285</v>
      </c>
      <c r="G27" s="17" t="s">
        <v>4</v>
      </c>
      <c r="H27" s="17"/>
      <c r="I27" s="15">
        <v>6</v>
      </c>
      <c r="J27" s="16">
        <v>1</v>
      </c>
    </row>
  </sheetData>
  <dataValidations count="1">
    <dataValidation type="list" allowBlank="1" showInputMessage="1" showErrorMessage="1" sqref="B6:C9 B12:C15 B18:C21 B24:C27" xr:uid="{BB0CF1D7-8CB5-4240-8571-D8571B06EEFB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1">
    <pageSetUpPr fitToPage="1"/>
  </sheetPr>
  <dimension ref="A1:J27"/>
  <sheetViews>
    <sheetView showGridLines="0" workbookViewId="0">
      <selection activeCell="C39" sqref="C39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5" t="s">
        <v>303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9" customHeight="1" x14ac:dyDescent="0.2">
      <c r="A2" s="1"/>
      <c r="I2" s="2"/>
      <c r="J2" s="2"/>
    </row>
    <row r="3" spans="1:10" s="5" customFormat="1" ht="15" x14ac:dyDescent="0.2">
      <c r="A3" s="66" t="s">
        <v>304</v>
      </c>
      <c r="B3" s="66"/>
      <c r="C3" s="66"/>
      <c r="D3" s="66"/>
      <c r="E3" s="12"/>
      <c r="F3" s="31"/>
      <c r="G3" s="12"/>
      <c r="H3" s="12"/>
      <c r="I3" s="14"/>
    </row>
    <row r="4" spans="1:10" s="5" customFormat="1" ht="15.75" x14ac:dyDescent="0.25">
      <c r="A4" s="64" t="s">
        <v>246</v>
      </c>
      <c r="B4" s="64"/>
      <c r="C4" s="64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12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1" t="s">
        <v>362</v>
      </c>
      <c r="C6" s="62"/>
      <c r="D6" s="17" t="s">
        <v>4</v>
      </c>
      <c r="E6" s="18" t="s">
        <v>285</v>
      </c>
      <c r="F6" s="18" t="s">
        <v>290</v>
      </c>
      <c r="G6" s="18" t="s">
        <v>286</v>
      </c>
      <c r="H6" s="18"/>
      <c r="I6" s="15">
        <v>6</v>
      </c>
      <c r="J6" s="16">
        <v>1</v>
      </c>
    </row>
    <row r="7" spans="1:10" s="5" customFormat="1" ht="15" x14ac:dyDescent="0.2">
      <c r="A7" s="15">
        <v>2</v>
      </c>
      <c r="B7" s="61" t="s">
        <v>363</v>
      </c>
      <c r="C7" s="62"/>
      <c r="D7" s="15" t="s">
        <v>289</v>
      </c>
      <c r="E7" s="17" t="s">
        <v>4</v>
      </c>
      <c r="F7" s="18" t="s">
        <v>286</v>
      </c>
      <c r="G7" s="18" t="s">
        <v>285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1" t="s">
        <v>364</v>
      </c>
      <c r="C8" s="62"/>
      <c r="D8" s="15" t="s">
        <v>287</v>
      </c>
      <c r="E8" s="15" t="s">
        <v>288</v>
      </c>
      <c r="F8" s="17" t="s">
        <v>4</v>
      </c>
      <c r="G8" s="18" t="s">
        <v>285</v>
      </c>
      <c r="H8" s="18"/>
      <c r="I8" s="15">
        <v>4</v>
      </c>
      <c r="J8" s="16">
        <v>3</v>
      </c>
    </row>
    <row r="9" spans="1:10" s="5" customFormat="1" ht="15" x14ac:dyDescent="0.2">
      <c r="A9" s="15">
        <v>4</v>
      </c>
      <c r="B9" s="61" t="s">
        <v>365</v>
      </c>
      <c r="C9" s="62"/>
      <c r="D9" s="15" t="s">
        <v>288</v>
      </c>
      <c r="E9" s="15" t="s">
        <v>289</v>
      </c>
      <c r="F9" s="15" t="s">
        <v>289</v>
      </c>
      <c r="G9" s="17" t="s">
        <v>4</v>
      </c>
      <c r="H9" s="17"/>
      <c r="I9" s="15">
        <v>3</v>
      </c>
      <c r="J9" s="16">
        <v>4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13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1" t="s">
        <v>366</v>
      </c>
      <c r="C12" s="62"/>
      <c r="D12" s="17" t="s">
        <v>4</v>
      </c>
      <c r="E12" s="18" t="s">
        <v>285</v>
      </c>
      <c r="F12" s="18" t="s">
        <v>287</v>
      </c>
      <c r="G12" s="18" t="s">
        <v>289</v>
      </c>
      <c r="H12" s="18"/>
      <c r="I12" s="15">
        <v>4</v>
      </c>
      <c r="J12" s="16">
        <v>3</v>
      </c>
    </row>
    <row r="13" spans="1:10" s="5" customFormat="1" ht="15" x14ac:dyDescent="0.2">
      <c r="A13" s="15">
        <v>2</v>
      </c>
      <c r="B13" s="61" t="s">
        <v>367</v>
      </c>
      <c r="C13" s="62"/>
      <c r="D13" s="15" t="s">
        <v>289</v>
      </c>
      <c r="E13" s="17" t="s">
        <v>4</v>
      </c>
      <c r="F13" s="18" t="s">
        <v>288</v>
      </c>
      <c r="G13" s="18" t="s">
        <v>289</v>
      </c>
      <c r="H13" s="18"/>
      <c r="I13" s="15">
        <v>3</v>
      </c>
      <c r="J13" s="16">
        <v>4</v>
      </c>
    </row>
    <row r="14" spans="1:10" s="5" customFormat="1" ht="15" x14ac:dyDescent="0.2">
      <c r="A14" s="15">
        <v>3</v>
      </c>
      <c r="B14" s="61" t="s">
        <v>368</v>
      </c>
      <c r="C14" s="62"/>
      <c r="D14" s="15" t="s">
        <v>290</v>
      </c>
      <c r="E14" s="15" t="s">
        <v>286</v>
      </c>
      <c r="F14" s="17" t="s">
        <v>4</v>
      </c>
      <c r="G14" s="18" t="s">
        <v>286</v>
      </c>
      <c r="H14" s="18"/>
      <c r="I14" s="15">
        <v>6</v>
      </c>
      <c r="J14" s="16">
        <v>1</v>
      </c>
    </row>
    <row r="15" spans="1:10" s="5" customFormat="1" ht="15" x14ac:dyDescent="0.2">
      <c r="A15" s="15">
        <v>4</v>
      </c>
      <c r="B15" s="61" t="s">
        <v>369</v>
      </c>
      <c r="C15" s="62"/>
      <c r="D15" s="15" t="s">
        <v>285</v>
      </c>
      <c r="E15" s="15" t="s">
        <v>285</v>
      </c>
      <c r="F15" s="15" t="s">
        <v>288</v>
      </c>
      <c r="G15" s="17" t="s">
        <v>4</v>
      </c>
      <c r="H15" s="17"/>
      <c r="I15" s="15">
        <v>5</v>
      </c>
      <c r="J15" s="16">
        <v>2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112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1" t="s">
        <v>370</v>
      </c>
      <c r="C18" s="62"/>
      <c r="D18" s="17" t="s">
        <v>4</v>
      </c>
      <c r="E18" s="18" t="s">
        <v>286</v>
      </c>
      <c r="F18" s="18" t="s">
        <v>286</v>
      </c>
      <c r="G18" s="18" t="s">
        <v>286</v>
      </c>
      <c r="H18" s="18"/>
      <c r="I18" s="15">
        <v>6</v>
      </c>
      <c r="J18" s="16">
        <v>1</v>
      </c>
    </row>
    <row r="19" spans="1:10" s="5" customFormat="1" ht="15" x14ac:dyDescent="0.2">
      <c r="A19" s="15">
        <v>2</v>
      </c>
      <c r="B19" s="61" t="s">
        <v>371</v>
      </c>
      <c r="C19" s="62"/>
      <c r="D19" s="15" t="s">
        <v>288</v>
      </c>
      <c r="E19" s="17" t="s">
        <v>4</v>
      </c>
      <c r="F19" s="18" t="s">
        <v>288</v>
      </c>
      <c r="G19" s="18" t="s">
        <v>289</v>
      </c>
      <c r="H19" s="18"/>
      <c r="I19" s="15">
        <v>3</v>
      </c>
      <c r="J19" s="16">
        <v>4</v>
      </c>
    </row>
    <row r="20" spans="1:10" s="5" customFormat="1" ht="15" x14ac:dyDescent="0.2">
      <c r="A20" s="15">
        <v>3</v>
      </c>
      <c r="B20" s="61" t="s">
        <v>372</v>
      </c>
      <c r="C20" s="62"/>
      <c r="D20" s="15" t="s">
        <v>288</v>
      </c>
      <c r="E20" s="15" t="s">
        <v>286</v>
      </c>
      <c r="F20" s="17" t="s">
        <v>4</v>
      </c>
      <c r="G20" s="18" t="s">
        <v>287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1" t="s">
        <v>373</v>
      </c>
      <c r="C21" s="62"/>
      <c r="D21" s="15" t="s">
        <v>288</v>
      </c>
      <c r="E21" s="15" t="s">
        <v>285</v>
      </c>
      <c r="F21" s="15" t="s">
        <v>290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113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1" t="s">
        <v>374</v>
      </c>
      <c r="C24" s="62"/>
      <c r="D24" s="17" t="s">
        <v>4</v>
      </c>
      <c r="E24" s="18" t="s">
        <v>290</v>
      </c>
      <c r="F24" s="18" t="s">
        <v>285</v>
      </c>
      <c r="G24" s="18" t="s">
        <v>288</v>
      </c>
      <c r="H24" s="18"/>
      <c r="I24" s="15">
        <v>5</v>
      </c>
      <c r="J24" s="16">
        <v>3</v>
      </c>
    </row>
    <row r="25" spans="1:10" s="5" customFormat="1" ht="15" x14ac:dyDescent="0.2">
      <c r="A25" s="15">
        <v>2</v>
      </c>
      <c r="B25" s="61" t="s">
        <v>376</v>
      </c>
      <c r="C25" s="62"/>
      <c r="D25" s="15" t="s">
        <v>287</v>
      </c>
      <c r="E25" s="17" t="s">
        <v>4</v>
      </c>
      <c r="F25" s="18" t="s">
        <v>285</v>
      </c>
      <c r="G25" s="18" t="s">
        <v>286</v>
      </c>
      <c r="H25" s="18"/>
      <c r="I25" s="15">
        <v>5</v>
      </c>
      <c r="J25" s="16">
        <v>1</v>
      </c>
    </row>
    <row r="26" spans="1:10" s="5" customFormat="1" ht="15" x14ac:dyDescent="0.2">
      <c r="A26" s="15">
        <v>3</v>
      </c>
      <c r="B26" s="61" t="s">
        <v>377</v>
      </c>
      <c r="C26" s="62"/>
      <c r="D26" s="15" t="s">
        <v>289</v>
      </c>
      <c r="E26" s="15" t="s">
        <v>289</v>
      </c>
      <c r="F26" s="17" t="s">
        <v>4</v>
      </c>
      <c r="G26" s="18" t="s">
        <v>289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1" t="s">
        <v>378</v>
      </c>
      <c r="C27" s="62"/>
      <c r="D27" s="15" t="s">
        <v>286</v>
      </c>
      <c r="E27" s="15" t="s">
        <v>288</v>
      </c>
      <c r="F27" s="15" t="s">
        <v>285</v>
      </c>
      <c r="G27" s="17" t="s">
        <v>4</v>
      </c>
      <c r="H27" s="17"/>
      <c r="I27" s="15">
        <v>5</v>
      </c>
      <c r="J27" s="16">
        <v>2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4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7"/>
  <sheetViews>
    <sheetView showGridLines="0" workbookViewId="0">
      <selection activeCell="F47" sqref="F47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5" t="s">
        <v>303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9" customHeight="1" x14ac:dyDescent="0.2">
      <c r="A2" s="1"/>
      <c r="I2" s="2"/>
      <c r="J2" s="2"/>
    </row>
    <row r="3" spans="1:10" s="5" customFormat="1" ht="15" x14ac:dyDescent="0.2">
      <c r="A3" s="66" t="s">
        <v>304</v>
      </c>
      <c r="B3" s="66"/>
      <c r="C3" s="66"/>
      <c r="D3" s="66"/>
      <c r="E3" s="12"/>
      <c r="F3" s="31"/>
      <c r="G3" s="12"/>
      <c r="H3" s="12"/>
      <c r="I3" s="14"/>
    </row>
    <row r="4" spans="1:10" s="5" customFormat="1" ht="15.75" x14ac:dyDescent="0.25">
      <c r="A4" s="64" t="s">
        <v>247</v>
      </c>
      <c r="B4" s="64"/>
      <c r="C4" s="64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114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1" t="s">
        <v>379</v>
      </c>
      <c r="C6" s="62"/>
      <c r="D6" s="17" t="s">
        <v>4</v>
      </c>
      <c r="E6" s="18" t="s">
        <v>288</v>
      </c>
      <c r="F6" s="18" t="s">
        <v>290</v>
      </c>
      <c r="G6" s="18" t="s">
        <v>287</v>
      </c>
      <c r="H6" s="18"/>
      <c r="I6" s="15">
        <v>4</v>
      </c>
      <c r="J6" s="16">
        <v>3</v>
      </c>
    </row>
    <row r="7" spans="1:10" s="5" customFormat="1" ht="15" x14ac:dyDescent="0.2">
      <c r="A7" s="15">
        <v>2</v>
      </c>
      <c r="B7" s="61" t="s">
        <v>380</v>
      </c>
      <c r="C7" s="62"/>
      <c r="D7" s="15" t="s">
        <v>286</v>
      </c>
      <c r="E7" s="17" t="s">
        <v>4</v>
      </c>
      <c r="F7" s="18" t="s">
        <v>285</v>
      </c>
      <c r="G7" s="18" t="s">
        <v>285</v>
      </c>
      <c r="H7" s="18"/>
      <c r="I7" s="15">
        <v>6</v>
      </c>
      <c r="J7" s="16">
        <v>1</v>
      </c>
    </row>
    <row r="8" spans="1:10" s="5" customFormat="1" ht="15" x14ac:dyDescent="0.2">
      <c r="A8" s="15">
        <v>3</v>
      </c>
      <c r="B8" s="61" t="s">
        <v>382</v>
      </c>
      <c r="C8" s="62"/>
      <c r="D8" s="15" t="s">
        <v>287</v>
      </c>
      <c r="E8" s="15" t="s">
        <v>289</v>
      </c>
      <c r="F8" s="17" t="s">
        <v>4</v>
      </c>
      <c r="G8" s="18" t="s">
        <v>289</v>
      </c>
      <c r="H8" s="18"/>
      <c r="I8" s="15">
        <v>3</v>
      </c>
      <c r="J8" s="16">
        <v>4</v>
      </c>
    </row>
    <row r="9" spans="1:10" s="5" customFormat="1" ht="15" x14ac:dyDescent="0.2">
      <c r="A9" s="15">
        <v>4</v>
      </c>
      <c r="B9" s="61" t="s">
        <v>383</v>
      </c>
      <c r="C9" s="62"/>
      <c r="D9" s="15" t="s">
        <v>290</v>
      </c>
      <c r="E9" s="15" t="s">
        <v>289</v>
      </c>
      <c r="F9" s="15" t="s">
        <v>285</v>
      </c>
      <c r="G9" s="17" t="s">
        <v>4</v>
      </c>
      <c r="H9" s="17"/>
      <c r="I9" s="15">
        <v>5</v>
      </c>
      <c r="J9" s="16">
        <v>2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115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1" t="s">
        <v>384</v>
      </c>
      <c r="C12" s="62"/>
      <c r="D12" s="17" t="s">
        <v>4</v>
      </c>
      <c r="E12" s="18" t="s">
        <v>289</v>
      </c>
      <c r="F12" s="18" t="s">
        <v>289</v>
      </c>
      <c r="G12" s="18" t="s">
        <v>288</v>
      </c>
      <c r="H12" s="18"/>
      <c r="I12" s="15">
        <v>3</v>
      </c>
      <c r="J12" s="16">
        <v>4</v>
      </c>
    </row>
    <row r="13" spans="1:10" s="5" customFormat="1" ht="15" x14ac:dyDescent="0.2">
      <c r="A13" s="15">
        <v>2</v>
      </c>
      <c r="B13" s="61" t="s">
        <v>385</v>
      </c>
      <c r="C13" s="62"/>
      <c r="D13" s="15" t="s">
        <v>285</v>
      </c>
      <c r="E13" s="17" t="s">
        <v>4</v>
      </c>
      <c r="F13" s="18" t="s">
        <v>285</v>
      </c>
      <c r="G13" s="18" t="s">
        <v>288</v>
      </c>
      <c r="H13" s="18"/>
      <c r="I13" s="15">
        <v>5</v>
      </c>
      <c r="J13" s="16">
        <v>2</v>
      </c>
    </row>
    <row r="14" spans="1:10" s="5" customFormat="1" ht="15" x14ac:dyDescent="0.2">
      <c r="A14" s="15">
        <v>3</v>
      </c>
      <c r="B14" s="61" t="s">
        <v>386</v>
      </c>
      <c r="C14" s="62"/>
      <c r="D14" s="15" t="s">
        <v>285</v>
      </c>
      <c r="E14" s="15" t="s">
        <v>289</v>
      </c>
      <c r="F14" s="17" t="s">
        <v>4</v>
      </c>
      <c r="G14" s="18" t="s">
        <v>288</v>
      </c>
      <c r="H14" s="18"/>
      <c r="I14" s="15">
        <v>4</v>
      </c>
      <c r="J14" s="16">
        <v>3</v>
      </c>
    </row>
    <row r="15" spans="1:10" s="5" customFormat="1" ht="15" x14ac:dyDescent="0.2">
      <c r="A15" s="15">
        <v>4</v>
      </c>
      <c r="B15" s="61" t="s">
        <v>434</v>
      </c>
      <c r="C15" s="62"/>
      <c r="D15" s="15" t="s">
        <v>286</v>
      </c>
      <c r="E15" s="15" t="s">
        <v>286</v>
      </c>
      <c r="F15" s="15" t="s">
        <v>286</v>
      </c>
      <c r="G15" s="17" t="s">
        <v>4</v>
      </c>
      <c r="H15" s="17"/>
      <c r="I15" s="15">
        <v>6</v>
      </c>
      <c r="J15" s="16">
        <v>1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116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1" t="s">
        <v>387</v>
      </c>
      <c r="C18" s="62"/>
      <c r="D18" s="17" t="s">
        <v>4</v>
      </c>
      <c r="E18" s="18" t="s">
        <v>288</v>
      </c>
      <c r="F18" s="18" t="s">
        <v>288</v>
      </c>
      <c r="G18" s="18" t="s">
        <v>288</v>
      </c>
      <c r="H18" s="18"/>
      <c r="I18" s="15">
        <v>3</v>
      </c>
      <c r="J18" s="16">
        <v>4</v>
      </c>
    </row>
    <row r="19" spans="1:10" s="5" customFormat="1" ht="15" x14ac:dyDescent="0.2">
      <c r="A19" s="15">
        <v>2</v>
      </c>
      <c r="B19" s="61" t="s">
        <v>388</v>
      </c>
      <c r="C19" s="62"/>
      <c r="D19" s="15" t="s">
        <v>286</v>
      </c>
      <c r="E19" s="17" t="s">
        <v>4</v>
      </c>
      <c r="F19" s="18" t="s">
        <v>286</v>
      </c>
      <c r="G19" s="18" t="s">
        <v>285</v>
      </c>
      <c r="H19" s="18"/>
      <c r="I19" s="15">
        <v>6</v>
      </c>
      <c r="J19" s="16">
        <v>1</v>
      </c>
    </row>
    <row r="20" spans="1:10" s="5" customFormat="1" ht="15" x14ac:dyDescent="0.2">
      <c r="A20" s="15">
        <v>3</v>
      </c>
      <c r="B20" s="61" t="s">
        <v>389</v>
      </c>
      <c r="C20" s="62"/>
      <c r="D20" s="15" t="s">
        <v>286</v>
      </c>
      <c r="E20" s="15" t="s">
        <v>288</v>
      </c>
      <c r="F20" s="17" t="s">
        <v>4</v>
      </c>
      <c r="G20" s="18" t="s">
        <v>288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1" t="s">
        <v>390</v>
      </c>
      <c r="C21" s="62"/>
      <c r="D21" s="15" t="s">
        <v>286</v>
      </c>
      <c r="E21" s="15" t="s">
        <v>289</v>
      </c>
      <c r="F21" s="15" t="s">
        <v>286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153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1" t="s">
        <v>391</v>
      </c>
      <c r="C24" s="62"/>
      <c r="D24" s="17" t="s">
        <v>4</v>
      </c>
      <c r="E24" s="18" t="s">
        <v>288</v>
      </c>
      <c r="F24" s="18" t="s">
        <v>290</v>
      </c>
      <c r="G24" s="18" t="s">
        <v>288</v>
      </c>
      <c r="H24" s="18"/>
      <c r="I24" s="15">
        <v>4</v>
      </c>
      <c r="J24" s="16">
        <v>3</v>
      </c>
    </row>
    <row r="25" spans="1:10" s="5" customFormat="1" ht="15" x14ac:dyDescent="0.2">
      <c r="A25" s="15">
        <v>2</v>
      </c>
      <c r="B25" s="61" t="s">
        <v>392</v>
      </c>
      <c r="C25" s="62"/>
      <c r="D25" s="15" t="s">
        <v>286</v>
      </c>
      <c r="E25" s="17" t="s">
        <v>4</v>
      </c>
      <c r="F25" s="18" t="s">
        <v>285</v>
      </c>
      <c r="G25" s="18" t="s">
        <v>288</v>
      </c>
      <c r="H25" s="18"/>
      <c r="I25" s="15">
        <v>5</v>
      </c>
      <c r="J25" s="16">
        <v>2</v>
      </c>
    </row>
    <row r="26" spans="1:10" s="5" customFormat="1" ht="15" x14ac:dyDescent="0.2">
      <c r="A26" s="15">
        <v>3</v>
      </c>
      <c r="B26" s="61" t="s">
        <v>393</v>
      </c>
      <c r="C26" s="62"/>
      <c r="D26" s="15" t="s">
        <v>287</v>
      </c>
      <c r="E26" s="15" t="s">
        <v>289</v>
      </c>
      <c r="F26" s="17" t="s">
        <v>4</v>
      </c>
      <c r="G26" s="18" t="s">
        <v>289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1" t="s">
        <v>394</v>
      </c>
      <c r="C27" s="62"/>
      <c r="D27" s="15" t="s">
        <v>286</v>
      </c>
      <c r="E27" s="15" t="s">
        <v>286</v>
      </c>
      <c r="F27" s="15" t="s">
        <v>285</v>
      </c>
      <c r="G27" s="17" t="s">
        <v>4</v>
      </c>
      <c r="H27" s="17"/>
      <c r="I27" s="15">
        <v>6</v>
      </c>
      <c r="J27" s="16">
        <v>1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5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3">
    <pageSetUpPr fitToPage="1"/>
  </sheetPr>
  <dimension ref="A1:J39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5" t="s">
        <v>303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9" customHeight="1" x14ac:dyDescent="0.2">
      <c r="A2" s="1"/>
      <c r="I2" s="2"/>
      <c r="J2" s="2"/>
    </row>
    <row r="3" spans="1:10" s="5" customFormat="1" ht="15" x14ac:dyDescent="0.2">
      <c r="A3" s="66" t="s">
        <v>304</v>
      </c>
      <c r="B3" s="66"/>
      <c r="C3" s="66"/>
      <c r="D3" s="66"/>
      <c r="E3" s="12"/>
      <c r="F3" s="31"/>
      <c r="G3" s="12"/>
      <c r="H3" s="12"/>
      <c r="I3" s="14"/>
    </row>
    <row r="4" spans="1:10" s="5" customFormat="1" ht="15.75" x14ac:dyDescent="0.25">
      <c r="A4" s="64" t="s">
        <v>248</v>
      </c>
      <c r="B4" s="64"/>
      <c r="C4" s="64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249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1" t="s">
        <v>395</v>
      </c>
      <c r="C6" s="62"/>
      <c r="D6" s="17" t="s">
        <v>4</v>
      </c>
      <c r="E6" s="18" t="s">
        <v>287</v>
      </c>
      <c r="F6" s="18" t="s">
        <v>288</v>
      </c>
      <c r="G6" s="18"/>
      <c r="H6" s="18"/>
      <c r="I6" s="15">
        <v>2</v>
      </c>
      <c r="J6" s="16">
        <v>3</v>
      </c>
    </row>
    <row r="7" spans="1:10" s="5" customFormat="1" ht="15" x14ac:dyDescent="0.2">
      <c r="A7" s="15">
        <v>2</v>
      </c>
      <c r="B7" s="61" t="s">
        <v>397</v>
      </c>
      <c r="C7" s="62"/>
      <c r="D7" s="15" t="s">
        <v>290</v>
      </c>
      <c r="E7" s="17" t="s">
        <v>4</v>
      </c>
      <c r="F7" s="18" t="s">
        <v>288</v>
      </c>
      <c r="G7" s="18"/>
      <c r="H7" s="18"/>
      <c r="I7" s="15">
        <v>3</v>
      </c>
      <c r="J7" s="16">
        <v>2</v>
      </c>
    </row>
    <row r="8" spans="1:10" s="5" customFormat="1" ht="15" x14ac:dyDescent="0.2">
      <c r="A8" s="15">
        <v>3</v>
      </c>
      <c r="B8" s="61" t="s">
        <v>401</v>
      </c>
      <c r="C8" s="62"/>
      <c r="D8" s="15" t="s">
        <v>286</v>
      </c>
      <c r="E8" s="15" t="s">
        <v>286</v>
      </c>
      <c r="F8" s="17" t="s">
        <v>4</v>
      </c>
      <c r="G8" s="18"/>
      <c r="H8" s="18"/>
      <c r="I8" s="15">
        <v>4</v>
      </c>
      <c r="J8" s="16">
        <v>1</v>
      </c>
    </row>
    <row r="9" spans="1:10" s="5" customFormat="1" ht="15" x14ac:dyDescent="0.2">
      <c r="A9" s="15">
        <v>4</v>
      </c>
      <c r="B9" s="61"/>
      <c r="C9" s="62"/>
      <c r="D9" s="15" t="s">
        <v>428</v>
      </c>
      <c r="E9" s="15" t="s">
        <v>428</v>
      </c>
      <c r="F9" s="15" t="s">
        <v>428</v>
      </c>
      <c r="G9" s="17" t="s">
        <v>4</v>
      </c>
      <c r="H9" s="17"/>
      <c r="I9" s="15">
        <v>0</v>
      </c>
      <c r="J9" s="16" t="s">
        <v>429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250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1" t="s">
        <v>402</v>
      </c>
      <c r="C12" s="62"/>
      <c r="D12" s="17" t="s">
        <v>4</v>
      </c>
      <c r="E12" s="18" t="s">
        <v>286</v>
      </c>
      <c r="F12" s="18" t="s">
        <v>290</v>
      </c>
      <c r="G12" s="18"/>
      <c r="H12" s="18"/>
      <c r="I12" s="15">
        <v>4</v>
      </c>
      <c r="J12" s="16">
        <v>1</v>
      </c>
    </row>
    <row r="13" spans="1:10" s="5" customFormat="1" ht="15" x14ac:dyDescent="0.2">
      <c r="A13" s="15">
        <v>2</v>
      </c>
      <c r="B13" s="61" t="s">
        <v>403</v>
      </c>
      <c r="C13" s="62"/>
      <c r="D13" s="15" t="s">
        <v>288</v>
      </c>
      <c r="E13" s="17" t="s">
        <v>4</v>
      </c>
      <c r="F13" s="18" t="s">
        <v>285</v>
      </c>
      <c r="G13" s="18"/>
      <c r="H13" s="18"/>
      <c r="I13" s="15">
        <v>3</v>
      </c>
      <c r="J13" s="16">
        <v>2</v>
      </c>
    </row>
    <row r="14" spans="1:10" s="5" customFormat="1" ht="15" x14ac:dyDescent="0.2">
      <c r="A14" s="15">
        <v>3</v>
      </c>
      <c r="B14" s="61" t="s">
        <v>404</v>
      </c>
      <c r="C14" s="62"/>
      <c r="D14" s="15" t="s">
        <v>287</v>
      </c>
      <c r="E14" s="15" t="s">
        <v>289</v>
      </c>
      <c r="F14" s="17" t="s">
        <v>4</v>
      </c>
      <c r="G14" s="18"/>
      <c r="H14" s="18"/>
      <c r="I14" s="15">
        <v>2</v>
      </c>
      <c r="J14" s="16">
        <v>3</v>
      </c>
    </row>
    <row r="15" spans="1:10" s="5" customFormat="1" ht="15" x14ac:dyDescent="0.2">
      <c r="A15" s="15">
        <v>4</v>
      </c>
      <c r="B15" s="61"/>
      <c r="C15" s="62"/>
      <c r="D15" s="15" t="s">
        <v>428</v>
      </c>
      <c r="E15" s="15" t="s">
        <v>428</v>
      </c>
      <c r="F15" s="15" t="s">
        <v>428</v>
      </c>
      <c r="G15" s="17" t="s">
        <v>4</v>
      </c>
      <c r="H15" s="17"/>
      <c r="I15" s="15">
        <v>0</v>
      </c>
      <c r="J15" s="16" t="s">
        <v>429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251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1" t="s">
        <v>405</v>
      </c>
      <c r="C18" s="62"/>
      <c r="D18" s="17" t="s">
        <v>4</v>
      </c>
      <c r="E18" s="18" t="s">
        <v>287</v>
      </c>
      <c r="F18" s="18" t="s">
        <v>286</v>
      </c>
      <c r="G18" s="18" t="s">
        <v>288</v>
      </c>
      <c r="H18" s="18"/>
      <c r="I18" s="15">
        <v>4</v>
      </c>
      <c r="J18" s="16">
        <v>3</v>
      </c>
    </row>
    <row r="19" spans="1:10" s="5" customFormat="1" ht="15" x14ac:dyDescent="0.2">
      <c r="A19" s="15">
        <v>2</v>
      </c>
      <c r="B19" s="61" t="s">
        <v>406</v>
      </c>
      <c r="C19" s="62"/>
      <c r="D19" s="15" t="s">
        <v>290</v>
      </c>
      <c r="E19" s="17" t="s">
        <v>4</v>
      </c>
      <c r="F19" s="18" t="s">
        <v>286</v>
      </c>
      <c r="G19" s="18" t="s">
        <v>290</v>
      </c>
      <c r="H19" s="18"/>
      <c r="I19" s="15">
        <v>6</v>
      </c>
      <c r="J19" s="16">
        <v>1</v>
      </c>
    </row>
    <row r="20" spans="1:10" s="5" customFormat="1" ht="15" x14ac:dyDescent="0.2">
      <c r="A20" s="15">
        <v>3</v>
      </c>
      <c r="B20" s="61" t="s">
        <v>407</v>
      </c>
      <c r="C20" s="62"/>
      <c r="D20" s="15" t="s">
        <v>288</v>
      </c>
      <c r="E20" s="15" t="s">
        <v>288</v>
      </c>
      <c r="F20" s="17" t="s">
        <v>4</v>
      </c>
      <c r="G20" s="18" t="s">
        <v>288</v>
      </c>
      <c r="H20" s="18"/>
      <c r="I20" s="15">
        <v>3</v>
      </c>
      <c r="J20" s="16">
        <v>4</v>
      </c>
    </row>
    <row r="21" spans="1:10" s="5" customFormat="1" ht="15" x14ac:dyDescent="0.2">
      <c r="A21" s="15">
        <v>4</v>
      </c>
      <c r="B21" s="61" t="s">
        <v>408</v>
      </c>
      <c r="C21" s="62"/>
      <c r="D21" s="15" t="s">
        <v>286</v>
      </c>
      <c r="E21" s="15" t="s">
        <v>287</v>
      </c>
      <c r="F21" s="15" t="s">
        <v>286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252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1" t="s">
        <v>410</v>
      </c>
      <c r="C24" s="62"/>
      <c r="D24" s="17" t="s">
        <v>4</v>
      </c>
      <c r="E24" s="18" t="s">
        <v>288</v>
      </c>
      <c r="F24" s="18" t="s">
        <v>288</v>
      </c>
      <c r="G24" s="18"/>
      <c r="H24" s="18"/>
      <c r="I24" s="15">
        <v>2</v>
      </c>
      <c r="J24" s="16">
        <v>3</v>
      </c>
    </row>
    <row r="25" spans="1:10" s="5" customFormat="1" ht="15" x14ac:dyDescent="0.2">
      <c r="A25" s="15">
        <v>2</v>
      </c>
      <c r="B25" s="61" t="s">
        <v>412</v>
      </c>
      <c r="C25" s="62"/>
      <c r="D25" s="15" t="s">
        <v>286</v>
      </c>
      <c r="E25" s="17" t="s">
        <v>4</v>
      </c>
      <c r="F25" s="18" t="s">
        <v>289</v>
      </c>
      <c r="G25" s="18"/>
      <c r="H25" s="18"/>
      <c r="I25" s="15">
        <v>3</v>
      </c>
      <c r="J25" s="16">
        <v>2</v>
      </c>
    </row>
    <row r="26" spans="1:10" s="5" customFormat="1" ht="15" x14ac:dyDescent="0.2">
      <c r="A26" s="15">
        <v>3</v>
      </c>
      <c r="B26" s="61" t="s">
        <v>414</v>
      </c>
      <c r="C26" s="62"/>
      <c r="D26" s="15" t="s">
        <v>286</v>
      </c>
      <c r="E26" s="15" t="s">
        <v>285</v>
      </c>
      <c r="F26" s="17" t="s">
        <v>4</v>
      </c>
      <c r="G26" s="18"/>
      <c r="H26" s="18"/>
      <c r="I26" s="15">
        <v>4</v>
      </c>
      <c r="J26" s="16">
        <v>1</v>
      </c>
    </row>
    <row r="27" spans="1:10" s="5" customFormat="1" ht="15" x14ac:dyDescent="0.2">
      <c r="A27" s="15">
        <v>4</v>
      </c>
      <c r="B27" s="61"/>
      <c r="C27" s="62"/>
      <c r="D27" s="15" t="s">
        <v>428</v>
      </c>
      <c r="E27" s="15" t="s">
        <v>428</v>
      </c>
      <c r="F27" s="15" t="s">
        <v>428</v>
      </c>
      <c r="G27" s="17" t="s">
        <v>4</v>
      </c>
      <c r="H27" s="17"/>
      <c r="I27" s="15">
        <v>0</v>
      </c>
      <c r="J27" s="16" t="s">
        <v>429</v>
      </c>
    </row>
    <row r="29" spans="1:10" s="5" customFormat="1" ht="15" x14ac:dyDescent="0.2">
      <c r="A29" s="15"/>
      <c r="B29" s="19" t="s">
        <v>253</v>
      </c>
      <c r="C29" s="19" t="s">
        <v>1</v>
      </c>
      <c r="D29" s="15">
        <v>1</v>
      </c>
      <c r="E29" s="15">
        <v>2</v>
      </c>
      <c r="F29" s="15">
        <v>3</v>
      </c>
      <c r="G29" s="15">
        <v>4</v>
      </c>
      <c r="H29" s="15" t="s">
        <v>7</v>
      </c>
      <c r="I29" s="15" t="s">
        <v>2</v>
      </c>
      <c r="J29" s="15" t="s">
        <v>3</v>
      </c>
    </row>
    <row r="30" spans="1:10" s="5" customFormat="1" ht="15" x14ac:dyDescent="0.2">
      <c r="A30" s="15">
        <v>1</v>
      </c>
      <c r="B30" s="61" t="s">
        <v>415</v>
      </c>
      <c r="C30" s="62"/>
      <c r="D30" s="17" t="s">
        <v>4</v>
      </c>
      <c r="E30" s="18" t="s">
        <v>285</v>
      </c>
      <c r="F30" s="18" t="s">
        <v>287</v>
      </c>
      <c r="G30" s="18"/>
      <c r="H30" s="18"/>
      <c r="I30" s="15">
        <v>3</v>
      </c>
      <c r="J30" s="16">
        <v>2</v>
      </c>
    </row>
    <row r="31" spans="1:10" s="5" customFormat="1" ht="15" x14ac:dyDescent="0.2">
      <c r="A31" s="15">
        <v>2</v>
      </c>
      <c r="B31" s="61" t="s">
        <v>416</v>
      </c>
      <c r="C31" s="62"/>
      <c r="D31" s="15" t="s">
        <v>289</v>
      </c>
      <c r="E31" s="17" t="s">
        <v>4</v>
      </c>
      <c r="F31" s="18" t="s">
        <v>289</v>
      </c>
      <c r="G31" s="18"/>
      <c r="H31" s="18"/>
      <c r="I31" s="15">
        <v>2</v>
      </c>
      <c r="J31" s="16">
        <v>3</v>
      </c>
    </row>
    <row r="32" spans="1:10" s="5" customFormat="1" ht="15" x14ac:dyDescent="0.2">
      <c r="A32" s="15">
        <v>3</v>
      </c>
      <c r="B32" s="61" t="s">
        <v>418</v>
      </c>
      <c r="C32" s="62"/>
      <c r="D32" s="15" t="s">
        <v>290</v>
      </c>
      <c r="E32" s="15" t="s">
        <v>285</v>
      </c>
      <c r="F32" s="17" t="s">
        <v>4</v>
      </c>
      <c r="G32" s="18"/>
      <c r="H32" s="18"/>
      <c r="I32" s="15">
        <v>4</v>
      </c>
      <c r="J32" s="16">
        <v>1</v>
      </c>
    </row>
    <row r="33" spans="1:10" s="5" customFormat="1" ht="15" x14ac:dyDescent="0.2">
      <c r="A33" s="15">
        <v>4</v>
      </c>
      <c r="B33" s="61"/>
      <c r="C33" s="62"/>
      <c r="D33" s="15" t="s">
        <v>428</v>
      </c>
      <c r="E33" s="15" t="s">
        <v>428</v>
      </c>
      <c r="F33" s="15" t="s">
        <v>428</v>
      </c>
      <c r="G33" s="17" t="s">
        <v>4</v>
      </c>
      <c r="H33" s="17"/>
      <c r="I33" s="15">
        <v>0</v>
      </c>
      <c r="J33" s="16" t="s">
        <v>429</v>
      </c>
    </row>
    <row r="34" spans="1:10" s="5" customFormat="1" ht="20.100000000000001" customHeight="1" x14ac:dyDescent="0.2">
      <c r="B34" s="20"/>
      <c r="C34" s="20"/>
      <c r="D34" s="12"/>
      <c r="E34" s="12"/>
      <c r="F34" s="12"/>
      <c r="G34" s="12"/>
      <c r="H34" s="12"/>
    </row>
    <row r="35" spans="1:10" s="5" customFormat="1" ht="15" x14ac:dyDescent="0.2">
      <c r="A35" s="15"/>
      <c r="B35" s="19" t="s">
        <v>254</v>
      </c>
      <c r="C35" s="19" t="s">
        <v>1</v>
      </c>
      <c r="D35" s="15">
        <v>1</v>
      </c>
      <c r="E35" s="15">
        <v>2</v>
      </c>
      <c r="F35" s="15">
        <v>3</v>
      </c>
      <c r="G35" s="15">
        <v>4</v>
      </c>
      <c r="H35" s="15" t="s">
        <v>7</v>
      </c>
      <c r="I35" s="15" t="s">
        <v>2</v>
      </c>
      <c r="J35" s="15" t="s">
        <v>3</v>
      </c>
    </row>
    <row r="36" spans="1:10" s="5" customFormat="1" ht="15" x14ac:dyDescent="0.2">
      <c r="A36" s="15">
        <v>1</v>
      </c>
      <c r="B36" s="61" t="s">
        <v>419</v>
      </c>
      <c r="C36" s="62"/>
      <c r="D36" s="17" t="s">
        <v>4</v>
      </c>
      <c r="E36" s="18" t="s">
        <v>288</v>
      </c>
      <c r="F36" s="18" t="s">
        <v>289</v>
      </c>
      <c r="G36" s="18" t="s">
        <v>288</v>
      </c>
      <c r="H36" s="18"/>
      <c r="I36" s="15">
        <v>3</v>
      </c>
      <c r="J36" s="16">
        <v>4</v>
      </c>
    </row>
    <row r="37" spans="1:10" s="5" customFormat="1" ht="15" x14ac:dyDescent="0.2">
      <c r="A37" s="15">
        <v>2</v>
      </c>
      <c r="B37" s="61" t="s">
        <v>420</v>
      </c>
      <c r="C37" s="62"/>
      <c r="D37" s="15" t="s">
        <v>286</v>
      </c>
      <c r="E37" s="17" t="s">
        <v>4</v>
      </c>
      <c r="F37" s="18" t="s">
        <v>289</v>
      </c>
      <c r="G37" s="18" t="s">
        <v>286</v>
      </c>
      <c r="H37" s="18"/>
      <c r="I37" s="15">
        <v>5</v>
      </c>
      <c r="J37" s="16">
        <v>2</v>
      </c>
    </row>
    <row r="38" spans="1:10" s="5" customFormat="1" ht="15" x14ac:dyDescent="0.2">
      <c r="A38" s="15">
        <v>3</v>
      </c>
      <c r="B38" s="61" t="s">
        <v>422</v>
      </c>
      <c r="C38" s="62"/>
      <c r="D38" s="15" t="s">
        <v>285</v>
      </c>
      <c r="E38" s="15" t="s">
        <v>285</v>
      </c>
      <c r="F38" s="17" t="s">
        <v>4</v>
      </c>
      <c r="G38" s="18" t="s">
        <v>285</v>
      </c>
      <c r="H38" s="18"/>
      <c r="I38" s="15">
        <v>6</v>
      </c>
      <c r="J38" s="16">
        <v>1</v>
      </c>
    </row>
    <row r="39" spans="1:10" s="5" customFormat="1" ht="15" x14ac:dyDescent="0.2">
      <c r="A39" s="15">
        <v>4</v>
      </c>
      <c r="B39" s="61" t="s">
        <v>424</v>
      </c>
      <c r="C39" s="62"/>
      <c r="D39" s="15" t="s">
        <v>286</v>
      </c>
      <c r="E39" s="15" t="s">
        <v>288</v>
      </c>
      <c r="F39" s="15" t="s">
        <v>289</v>
      </c>
      <c r="G39" s="17" t="s">
        <v>4</v>
      </c>
      <c r="H39" s="17"/>
      <c r="I39" s="15">
        <v>4</v>
      </c>
      <c r="J39" s="16">
        <v>3</v>
      </c>
    </row>
  </sheetData>
  <mergeCells count="27">
    <mergeCell ref="B25:C25"/>
    <mergeCell ref="B8:C8"/>
    <mergeCell ref="A1:J1"/>
    <mergeCell ref="A3:D3"/>
    <mergeCell ref="A4:C4"/>
    <mergeCell ref="B6:C6"/>
    <mergeCell ref="B7:C7"/>
    <mergeCell ref="B18:C18"/>
    <mergeCell ref="B19:C19"/>
    <mergeCell ref="B20:C20"/>
    <mergeCell ref="B21:C21"/>
    <mergeCell ref="B24:C24"/>
    <mergeCell ref="B9:C9"/>
    <mergeCell ref="B12:C12"/>
    <mergeCell ref="B13:C13"/>
    <mergeCell ref="B14:C14"/>
    <mergeCell ref="B15:C15"/>
    <mergeCell ref="B36:C36"/>
    <mergeCell ref="B37:C37"/>
    <mergeCell ref="B38:C38"/>
    <mergeCell ref="B39:C39"/>
    <mergeCell ref="B26:C26"/>
    <mergeCell ref="B27:C27"/>
    <mergeCell ref="B30:C30"/>
    <mergeCell ref="B31:C31"/>
    <mergeCell ref="B32:C32"/>
    <mergeCell ref="B33:C33"/>
  </mergeCells>
  <dataValidations count="1">
    <dataValidation type="list" allowBlank="1" showInputMessage="1" showErrorMessage="1" sqref="B6:C9 B12:C15 B18:C21 B24:C27 B30:C33 B36:C39" xr:uid="{00000000-0002-0000-08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35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255</v>
      </c>
      <c r="C4" s="68"/>
      <c r="D4" s="27"/>
    </row>
    <row r="5" spans="1:4" ht="8.25" customHeight="1" x14ac:dyDescent="0.2"/>
    <row r="6" spans="1:4" ht="15" customHeight="1" x14ac:dyDescent="0.2">
      <c r="A6" s="30" t="s">
        <v>101</v>
      </c>
    </row>
    <row r="7" spans="1:4" ht="15" customHeight="1" x14ac:dyDescent="0.2">
      <c r="A7" s="24" t="s">
        <v>306</v>
      </c>
    </row>
    <row r="8" spans="1:4" ht="15" customHeight="1" x14ac:dyDescent="0.2">
      <c r="A8" s="25"/>
      <c r="B8" s="24" t="s">
        <v>306</v>
      </c>
    </row>
    <row r="9" spans="1:4" ht="15" customHeight="1" x14ac:dyDescent="0.2">
      <c r="A9" s="23" t="s">
        <v>321</v>
      </c>
      <c r="B9" s="8" t="s">
        <v>285</v>
      </c>
    </row>
    <row r="10" spans="1:4" ht="15" customHeight="1" x14ac:dyDescent="0.2">
      <c r="B10" s="25"/>
      <c r="C10" s="24" t="s">
        <v>306</v>
      </c>
    </row>
    <row r="11" spans="1:4" ht="15" customHeight="1" x14ac:dyDescent="0.2">
      <c r="A11" s="24" t="s">
        <v>311</v>
      </c>
      <c r="B11" s="25"/>
      <c r="C11" s="8" t="s">
        <v>285</v>
      </c>
    </row>
    <row r="12" spans="1:4" ht="15" customHeight="1" x14ac:dyDescent="0.2">
      <c r="A12" s="25"/>
      <c r="B12" s="23" t="s">
        <v>316</v>
      </c>
      <c r="C12" s="25"/>
    </row>
    <row r="13" spans="1:4" ht="15" customHeight="1" x14ac:dyDescent="0.2">
      <c r="A13" s="23" t="s">
        <v>316</v>
      </c>
      <c r="B13" s="22" t="s">
        <v>286</v>
      </c>
      <c r="C13" s="25"/>
    </row>
    <row r="14" spans="1:4" ht="15" customHeight="1" x14ac:dyDescent="0.2">
      <c r="C14" s="25"/>
      <c r="D14" s="24" t="s">
        <v>306</v>
      </c>
    </row>
    <row r="15" spans="1:4" ht="15" customHeight="1" x14ac:dyDescent="0.2">
      <c r="A15" s="24" t="s">
        <v>320</v>
      </c>
      <c r="C15" s="25"/>
      <c r="D15" s="22" t="s">
        <v>285</v>
      </c>
    </row>
    <row r="16" spans="1:4" ht="15" customHeight="1" x14ac:dyDescent="0.2">
      <c r="A16" s="25"/>
      <c r="B16" s="24" t="s">
        <v>305</v>
      </c>
      <c r="C16" s="25"/>
    </row>
    <row r="17" spans="1:4" ht="15" customHeight="1" x14ac:dyDescent="0.2">
      <c r="A17" s="23" t="s">
        <v>305</v>
      </c>
      <c r="B17" s="8" t="s">
        <v>286</v>
      </c>
      <c r="C17" s="25"/>
    </row>
    <row r="18" spans="1:4" ht="15" customHeight="1" x14ac:dyDescent="0.2">
      <c r="B18" s="25"/>
      <c r="C18" s="23" t="s">
        <v>310</v>
      </c>
    </row>
    <row r="19" spans="1:4" ht="15" customHeight="1" x14ac:dyDescent="0.2">
      <c r="A19" s="24" t="s">
        <v>317</v>
      </c>
      <c r="B19" s="25"/>
      <c r="C19" s="22" t="s">
        <v>285</v>
      </c>
    </row>
    <row r="20" spans="1:4" ht="15" customHeight="1" x14ac:dyDescent="0.2">
      <c r="A20" s="25"/>
      <c r="B20" s="23" t="s">
        <v>310</v>
      </c>
    </row>
    <row r="21" spans="1:4" ht="15" customHeight="1" x14ac:dyDescent="0.2">
      <c r="A21" s="23" t="s">
        <v>310</v>
      </c>
      <c r="B21" s="22" t="s">
        <v>290</v>
      </c>
    </row>
    <row r="22" spans="1:4" ht="15" customHeight="1" x14ac:dyDescent="0.2"/>
    <row r="23" spans="1:4" ht="15" customHeight="1" x14ac:dyDescent="0.2">
      <c r="A23" s="30" t="s">
        <v>102</v>
      </c>
    </row>
    <row r="24" spans="1:4" ht="15" customHeight="1" x14ac:dyDescent="0.2">
      <c r="A24" s="24" t="s">
        <v>321</v>
      </c>
      <c r="C24" s="22" t="s">
        <v>429</v>
      </c>
      <c r="D24" s="22"/>
    </row>
    <row r="25" spans="1:4" ht="15" customHeight="1" x14ac:dyDescent="0.2">
      <c r="A25" s="25"/>
      <c r="B25" s="24" t="s">
        <v>321</v>
      </c>
      <c r="D25" s="6"/>
    </row>
    <row r="26" spans="1:4" ht="15" customHeight="1" x14ac:dyDescent="0.2">
      <c r="A26" s="23" t="s">
        <v>311</v>
      </c>
      <c r="B26" s="8" t="s">
        <v>286</v>
      </c>
      <c r="D26" s="6"/>
    </row>
    <row r="27" spans="1:4" ht="15" customHeight="1" x14ac:dyDescent="0.2">
      <c r="B27" s="25"/>
      <c r="C27" s="24" t="s">
        <v>321</v>
      </c>
      <c r="D27" s="6"/>
    </row>
    <row r="28" spans="1:4" ht="15" customHeight="1" x14ac:dyDescent="0.2">
      <c r="A28" s="24" t="s">
        <v>320</v>
      </c>
      <c r="B28" s="25"/>
      <c r="C28" s="22" t="s">
        <v>285</v>
      </c>
      <c r="D28" s="6"/>
    </row>
    <row r="29" spans="1:4" ht="15" customHeight="1" x14ac:dyDescent="0.2">
      <c r="A29" s="25"/>
      <c r="B29" s="23" t="s">
        <v>320</v>
      </c>
      <c r="D29" s="6"/>
    </row>
    <row r="30" spans="1:4" ht="15" customHeight="1" x14ac:dyDescent="0.2">
      <c r="A30" s="23" t="s">
        <v>317</v>
      </c>
      <c r="B30" s="22" t="s">
        <v>286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103</v>
      </c>
      <c r="C32" s="6"/>
      <c r="D32" s="6"/>
    </row>
    <row r="33" spans="1:4" ht="15" customHeight="1" x14ac:dyDescent="0.2">
      <c r="A33" s="24" t="s">
        <v>316</v>
      </c>
      <c r="C33" s="6"/>
      <c r="D33" s="6"/>
    </row>
    <row r="34" spans="1:4" ht="15" customHeight="1" x14ac:dyDescent="0.2">
      <c r="A34" s="25"/>
      <c r="B34" s="24" t="s">
        <v>305</v>
      </c>
      <c r="C34" s="6"/>
      <c r="D34" s="6"/>
    </row>
    <row r="35" spans="1:4" ht="15" customHeight="1" x14ac:dyDescent="0.2">
      <c r="A35" s="23" t="s">
        <v>305</v>
      </c>
      <c r="B35" s="22" t="s">
        <v>290</v>
      </c>
      <c r="C35" s="6"/>
      <c r="D35" s="6"/>
    </row>
    <row r="36" spans="1:4" ht="15" customHeight="1" x14ac:dyDescent="0.2"/>
    <row r="37" spans="1:4" ht="15" customHeight="1" x14ac:dyDescent="0.2">
      <c r="A37" s="30" t="s">
        <v>104</v>
      </c>
      <c r="C37" s="6"/>
      <c r="D37" s="6"/>
    </row>
    <row r="38" spans="1:4" ht="15" customHeight="1" x14ac:dyDescent="0.2">
      <c r="A38" s="24" t="s">
        <v>311</v>
      </c>
      <c r="C38" s="6"/>
      <c r="D38" s="6"/>
    </row>
    <row r="39" spans="1:4" ht="15" customHeight="1" x14ac:dyDescent="0.2">
      <c r="A39" s="25"/>
      <c r="B39" s="24" t="s">
        <v>311</v>
      </c>
      <c r="C39" s="6"/>
      <c r="D39" s="6"/>
    </row>
    <row r="40" spans="1:4" ht="15" customHeight="1" x14ac:dyDescent="0.2">
      <c r="A40" s="23" t="s">
        <v>317</v>
      </c>
      <c r="B40" s="22" t="s">
        <v>285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0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256</v>
      </c>
      <c r="C4" s="68"/>
      <c r="D4" s="27"/>
    </row>
    <row r="5" spans="1:4" ht="8.25" customHeight="1" x14ac:dyDescent="0.2"/>
    <row r="6" spans="1:4" ht="15" customHeight="1" x14ac:dyDescent="0.2">
      <c r="A6" s="30" t="s">
        <v>105</v>
      </c>
    </row>
    <row r="7" spans="1:4" ht="15" customHeight="1" x14ac:dyDescent="0.2">
      <c r="A7" s="24" t="s">
        <v>323</v>
      </c>
    </row>
    <row r="8" spans="1:4" ht="15" customHeight="1" x14ac:dyDescent="0.2">
      <c r="A8" s="25"/>
      <c r="B8" s="24" t="s">
        <v>323</v>
      </c>
    </row>
    <row r="9" spans="1:4" ht="15" customHeight="1" x14ac:dyDescent="0.2">
      <c r="A9" s="23" t="s">
        <v>307</v>
      </c>
      <c r="B9" s="8" t="s">
        <v>286</v>
      </c>
    </row>
    <row r="10" spans="1:4" ht="15" customHeight="1" x14ac:dyDescent="0.2">
      <c r="B10" s="25"/>
      <c r="C10" s="24" t="s">
        <v>323</v>
      </c>
    </row>
    <row r="11" spans="1:4" ht="15" customHeight="1" x14ac:dyDescent="0.2">
      <c r="A11" s="24" t="s">
        <v>319</v>
      </c>
      <c r="B11" s="25"/>
      <c r="C11" s="8" t="s">
        <v>286</v>
      </c>
    </row>
    <row r="12" spans="1:4" ht="15" customHeight="1" x14ac:dyDescent="0.2">
      <c r="A12" s="25"/>
      <c r="B12" s="23" t="s">
        <v>313</v>
      </c>
      <c r="C12" s="25"/>
    </row>
    <row r="13" spans="1:4" ht="15" customHeight="1" x14ac:dyDescent="0.2">
      <c r="A13" s="23" t="s">
        <v>313</v>
      </c>
      <c r="B13" s="22" t="s">
        <v>285</v>
      </c>
      <c r="C13" s="25"/>
    </row>
    <row r="14" spans="1:4" ht="15" customHeight="1" x14ac:dyDescent="0.2">
      <c r="C14" s="25"/>
      <c r="D14" s="24" t="s">
        <v>323</v>
      </c>
    </row>
    <row r="15" spans="1:4" ht="15" customHeight="1" x14ac:dyDescent="0.2">
      <c r="A15" s="24" t="s">
        <v>318</v>
      </c>
      <c r="C15" s="25"/>
      <c r="D15" s="22" t="s">
        <v>290</v>
      </c>
    </row>
    <row r="16" spans="1:4" ht="15" customHeight="1" x14ac:dyDescent="0.2">
      <c r="A16" s="25"/>
      <c r="B16" s="24" t="s">
        <v>322</v>
      </c>
      <c r="C16" s="25"/>
    </row>
    <row r="17" spans="1:4" ht="15" customHeight="1" x14ac:dyDescent="0.2">
      <c r="A17" s="23" t="s">
        <v>322</v>
      </c>
      <c r="B17" s="8" t="s">
        <v>286</v>
      </c>
      <c r="C17" s="25"/>
    </row>
    <row r="18" spans="1:4" ht="15" customHeight="1" x14ac:dyDescent="0.2">
      <c r="B18" s="25"/>
      <c r="C18" s="23" t="s">
        <v>308</v>
      </c>
    </row>
    <row r="19" spans="1:4" ht="15" customHeight="1" x14ac:dyDescent="0.2">
      <c r="A19" s="24" t="s">
        <v>312</v>
      </c>
      <c r="B19" s="25"/>
      <c r="C19" s="22" t="s">
        <v>290</v>
      </c>
    </row>
    <row r="20" spans="1:4" ht="15" customHeight="1" x14ac:dyDescent="0.2">
      <c r="A20" s="25"/>
      <c r="B20" s="23" t="s">
        <v>308</v>
      </c>
    </row>
    <row r="21" spans="1:4" ht="15" customHeight="1" x14ac:dyDescent="0.2">
      <c r="A21" s="23" t="s">
        <v>308</v>
      </c>
      <c r="B21" s="22" t="s">
        <v>286</v>
      </c>
    </row>
    <row r="22" spans="1:4" ht="15" customHeight="1" x14ac:dyDescent="0.2"/>
    <row r="23" spans="1:4" ht="15" customHeight="1" x14ac:dyDescent="0.2">
      <c r="A23" s="30" t="s">
        <v>106</v>
      </c>
    </row>
    <row r="24" spans="1:4" ht="15" customHeight="1" x14ac:dyDescent="0.2">
      <c r="A24" s="24" t="s">
        <v>307</v>
      </c>
      <c r="C24" s="22" t="s">
        <v>429</v>
      </c>
      <c r="D24" s="22"/>
    </row>
    <row r="25" spans="1:4" ht="15" customHeight="1" x14ac:dyDescent="0.2">
      <c r="A25" s="25"/>
      <c r="B25" s="24" t="s">
        <v>319</v>
      </c>
      <c r="D25" s="6"/>
    </row>
    <row r="26" spans="1:4" ht="15" customHeight="1" x14ac:dyDescent="0.2">
      <c r="A26" s="23" t="s">
        <v>319</v>
      </c>
      <c r="B26" s="8" t="s">
        <v>285</v>
      </c>
      <c r="D26" s="6"/>
    </row>
    <row r="27" spans="1:4" ht="15" customHeight="1" x14ac:dyDescent="0.2">
      <c r="B27" s="25"/>
      <c r="C27" s="24" t="s">
        <v>319</v>
      </c>
      <c r="D27" s="6"/>
    </row>
    <row r="28" spans="1:4" ht="15" customHeight="1" x14ac:dyDescent="0.2">
      <c r="A28" s="24" t="s">
        <v>318</v>
      </c>
      <c r="B28" s="25"/>
      <c r="C28" s="22" t="s">
        <v>285</v>
      </c>
      <c r="D28" s="6"/>
    </row>
    <row r="29" spans="1:4" ht="15" customHeight="1" x14ac:dyDescent="0.2">
      <c r="A29" s="25"/>
      <c r="B29" s="23" t="s">
        <v>312</v>
      </c>
      <c r="D29" s="6"/>
    </row>
    <row r="30" spans="1:4" ht="15" customHeight="1" x14ac:dyDescent="0.2">
      <c r="A30" s="23" t="s">
        <v>312</v>
      </c>
      <c r="B30" s="22" t="s">
        <v>286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107</v>
      </c>
      <c r="C32" s="6"/>
      <c r="D32" s="6"/>
    </row>
    <row r="33" spans="1:2" s="6" customFormat="1" ht="15" customHeight="1" x14ac:dyDescent="0.2">
      <c r="A33" s="24" t="s">
        <v>313</v>
      </c>
      <c r="B33" s="7"/>
    </row>
    <row r="34" spans="1:2" s="6" customFormat="1" ht="15" customHeight="1" x14ac:dyDescent="0.2">
      <c r="A34" s="25"/>
      <c r="B34" s="24" t="s">
        <v>313</v>
      </c>
    </row>
    <row r="35" spans="1:2" s="6" customFormat="1" ht="15" customHeight="1" x14ac:dyDescent="0.2">
      <c r="A35" s="23" t="s">
        <v>322</v>
      </c>
      <c r="B35" s="22" t="s">
        <v>285</v>
      </c>
    </row>
    <row r="36" spans="1:2" ht="15" customHeight="1" x14ac:dyDescent="0.2"/>
    <row r="37" spans="1:2" s="6" customFormat="1" ht="15" customHeight="1" x14ac:dyDescent="0.2">
      <c r="A37" s="30" t="s">
        <v>108</v>
      </c>
      <c r="B37" s="7"/>
    </row>
    <row r="38" spans="1:2" s="6" customFormat="1" ht="15" customHeight="1" x14ac:dyDescent="0.2">
      <c r="A38" s="24" t="s">
        <v>307</v>
      </c>
      <c r="B38" s="7"/>
    </row>
    <row r="39" spans="1:2" s="6" customFormat="1" ht="15" customHeight="1" x14ac:dyDescent="0.2">
      <c r="A39" s="25"/>
      <c r="B39" s="24" t="s">
        <v>307</v>
      </c>
    </row>
    <row r="40" spans="1:2" s="6" customFormat="1" ht="15" customHeight="1" x14ac:dyDescent="0.2">
      <c r="A40" s="23" t="s">
        <v>318</v>
      </c>
      <c r="B40" s="22" t="s">
        <v>285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5">
    <pageSetUpPr fitToPage="1"/>
  </sheetPr>
  <dimension ref="A1:D40"/>
  <sheetViews>
    <sheetView showGridLines="0" showZeros="0" topLeftCell="A3" zoomScaleNormal="100" workbookViewId="0">
      <selection activeCell="B3" sqref="B3:C3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67" t="s">
        <v>303</v>
      </c>
      <c r="C1" s="67"/>
    </row>
    <row r="2" spans="1:4" ht="4.5" customHeight="1" x14ac:dyDescent="0.2">
      <c r="A2" s="26"/>
      <c r="B2" s="67"/>
      <c r="C2" s="67"/>
    </row>
    <row r="3" spans="1:4" ht="12.75" x14ac:dyDescent="0.2">
      <c r="A3" s="10" t="s">
        <v>5</v>
      </c>
      <c r="B3" s="68" t="s">
        <v>304</v>
      </c>
      <c r="C3" s="68"/>
      <c r="D3" s="21"/>
    </row>
    <row r="4" spans="1:4" s="10" customFormat="1" ht="12.75" customHeight="1" x14ac:dyDescent="0.2">
      <c r="A4" s="10" t="s">
        <v>6</v>
      </c>
      <c r="B4" s="68" t="s">
        <v>257</v>
      </c>
      <c r="C4" s="68"/>
      <c r="D4" s="27"/>
    </row>
    <row r="5" spans="1:4" ht="8.25" customHeight="1" x14ac:dyDescent="0.2"/>
    <row r="6" spans="1:4" ht="15" customHeight="1" x14ac:dyDescent="0.2">
      <c r="A6" s="30" t="s">
        <v>109</v>
      </c>
    </row>
    <row r="7" spans="1:4" ht="15" customHeight="1" x14ac:dyDescent="0.2">
      <c r="A7" s="24" t="s">
        <v>328</v>
      </c>
    </row>
    <row r="8" spans="1:4" ht="15" customHeight="1" x14ac:dyDescent="0.2">
      <c r="A8" s="25"/>
      <c r="B8" s="24" t="s">
        <v>328</v>
      </c>
    </row>
    <row r="9" spans="1:4" ht="15" customHeight="1" x14ac:dyDescent="0.2">
      <c r="A9" s="23" t="s">
        <v>343</v>
      </c>
      <c r="B9" s="8" t="s">
        <v>286</v>
      </c>
    </row>
    <row r="10" spans="1:4" ht="15" customHeight="1" x14ac:dyDescent="0.2">
      <c r="B10" s="25"/>
      <c r="C10" s="24" t="s">
        <v>330</v>
      </c>
    </row>
    <row r="11" spans="1:4" ht="15" customHeight="1" x14ac:dyDescent="0.2">
      <c r="A11" s="24" t="s">
        <v>330</v>
      </c>
      <c r="B11" s="25"/>
      <c r="C11" s="8" t="s">
        <v>285</v>
      </c>
    </row>
    <row r="12" spans="1:4" ht="15" customHeight="1" x14ac:dyDescent="0.2">
      <c r="A12" s="25"/>
      <c r="B12" s="23" t="s">
        <v>330</v>
      </c>
      <c r="C12" s="25"/>
    </row>
    <row r="13" spans="1:4" ht="15" customHeight="1" x14ac:dyDescent="0.2">
      <c r="A13" s="23" t="s">
        <v>338</v>
      </c>
      <c r="B13" s="22" t="s">
        <v>285</v>
      </c>
      <c r="C13" s="25"/>
    </row>
    <row r="14" spans="1:4" ht="15" customHeight="1" x14ac:dyDescent="0.2">
      <c r="C14" s="25"/>
      <c r="D14" s="24" t="s">
        <v>339</v>
      </c>
    </row>
    <row r="15" spans="1:4" ht="15" customHeight="1" x14ac:dyDescent="0.2">
      <c r="A15" s="24" t="s">
        <v>339</v>
      </c>
      <c r="C15" s="25"/>
      <c r="D15" s="22" t="s">
        <v>286</v>
      </c>
    </row>
    <row r="16" spans="1:4" ht="15" customHeight="1" x14ac:dyDescent="0.2">
      <c r="A16" s="25"/>
      <c r="B16" s="24" t="s">
        <v>339</v>
      </c>
      <c r="C16" s="25"/>
    </row>
    <row r="17" spans="1:4" ht="15" customHeight="1" x14ac:dyDescent="0.2">
      <c r="A17" s="23" t="s">
        <v>326</v>
      </c>
      <c r="B17" s="8" t="s">
        <v>286</v>
      </c>
      <c r="C17" s="25"/>
    </row>
    <row r="18" spans="1:4" ht="15" customHeight="1" x14ac:dyDescent="0.2">
      <c r="B18" s="25"/>
      <c r="C18" s="23" t="s">
        <v>339</v>
      </c>
    </row>
    <row r="19" spans="1:4" ht="15" customHeight="1" x14ac:dyDescent="0.2">
      <c r="A19" s="24" t="s">
        <v>334</v>
      </c>
      <c r="B19" s="25"/>
      <c r="C19" s="22" t="s">
        <v>285</v>
      </c>
    </row>
    <row r="20" spans="1:4" ht="15" customHeight="1" x14ac:dyDescent="0.2">
      <c r="A20" s="25"/>
      <c r="B20" s="23" t="s">
        <v>329</v>
      </c>
    </row>
    <row r="21" spans="1:4" ht="15" customHeight="1" x14ac:dyDescent="0.2">
      <c r="A21" s="23" t="s">
        <v>329</v>
      </c>
      <c r="B21" s="22" t="s">
        <v>290</v>
      </c>
    </row>
    <row r="22" spans="1:4" ht="15" customHeight="1" x14ac:dyDescent="0.2"/>
    <row r="23" spans="1:4" ht="15" customHeight="1" x14ac:dyDescent="0.2">
      <c r="A23" s="30" t="s">
        <v>102</v>
      </c>
    </row>
    <row r="24" spans="1:4" ht="15" customHeight="1" x14ac:dyDescent="0.2">
      <c r="A24" s="24" t="s">
        <v>343</v>
      </c>
      <c r="C24" s="22" t="s">
        <v>429</v>
      </c>
      <c r="D24" s="22"/>
    </row>
    <row r="25" spans="1:4" ht="15" customHeight="1" x14ac:dyDescent="0.2">
      <c r="A25" s="25"/>
      <c r="B25" s="24" t="s">
        <v>343</v>
      </c>
      <c r="D25" s="6"/>
    </row>
    <row r="26" spans="1:4" ht="15" customHeight="1" x14ac:dyDescent="0.2">
      <c r="A26" s="23" t="s">
        <v>338</v>
      </c>
      <c r="B26" s="8" t="s">
        <v>290</v>
      </c>
      <c r="D26" s="6"/>
    </row>
    <row r="27" spans="1:4" ht="15" customHeight="1" x14ac:dyDescent="0.2">
      <c r="B27" s="25"/>
      <c r="C27" s="24" t="s">
        <v>334</v>
      </c>
      <c r="D27" s="6"/>
    </row>
    <row r="28" spans="1:4" ht="15" customHeight="1" x14ac:dyDescent="0.2">
      <c r="A28" s="24" t="s">
        <v>326</v>
      </c>
      <c r="B28" s="25"/>
      <c r="C28" s="22" t="s">
        <v>286</v>
      </c>
      <c r="D28" s="6"/>
    </row>
    <row r="29" spans="1:4" ht="15" customHeight="1" x14ac:dyDescent="0.2">
      <c r="A29" s="25"/>
      <c r="B29" s="23" t="s">
        <v>334</v>
      </c>
      <c r="D29" s="6"/>
    </row>
    <row r="30" spans="1:4" ht="15" customHeight="1" x14ac:dyDescent="0.2">
      <c r="A30" s="23" t="s">
        <v>334</v>
      </c>
      <c r="B30" s="22" t="s">
        <v>290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103</v>
      </c>
      <c r="C32" s="6"/>
      <c r="D32" s="6"/>
    </row>
    <row r="33" spans="1:2" s="6" customFormat="1" ht="15" customHeight="1" x14ac:dyDescent="0.2">
      <c r="A33" s="24" t="s">
        <v>328</v>
      </c>
      <c r="B33" s="7"/>
    </row>
    <row r="34" spans="1:2" s="6" customFormat="1" ht="15" customHeight="1" x14ac:dyDescent="0.2">
      <c r="A34" s="25"/>
      <c r="B34" s="24" t="s">
        <v>328</v>
      </c>
    </row>
    <row r="35" spans="1:2" s="6" customFormat="1" ht="15" customHeight="1" x14ac:dyDescent="0.2">
      <c r="A35" s="23" t="s">
        <v>329</v>
      </c>
      <c r="B35" s="22" t="s">
        <v>286</v>
      </c>
    </row>
    <row r="36" spans="1:2" ht="15" customHeight="1" x14ac:dyDescent="0.2"/>
    <row r="37" spans="1:2" s="6" customFormat="1" ht="15" customHeight="1" x14ac:dyDescent="0.2">
      <c r="A37" s="30" t="s">
        <v>104</v>
      </c>
      <c r="B37" s="7"/>
    </row>
    <row r="38" spans="1:2" s="6" customFormat="1" ht="15" customHeight="1" x14ac:dyDescent="0.2">
      <c r="A38" s="24" t="s">
        <v>338</v>
      </c>
      <c r="B38" s="7"/>
    </row>
    <row r="39" spans="1:2" s="6" customFormat="1" ht="15" customHeight="1" x14ac:dyDescent="0.2">
      <c r="A39" s="25"/>
      <c r="B39" s="24" t="s">
        <v>326</v>
      </c>
    </row>
    <row r="40" spans="1:2" s="6" customFormat="1" ht="15" customHeight="1" x14ac:dyDescent="0.2">
      <c r="A40" s="23" t="s">
        <v>326</v>
      </c>
      <c r="B40" s="22" t="s">
        <v>285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</vt:i4>
      </vt:variant>
    </vt:vector>
  </HeadingPairs>
  <TitlesOfParts>
    <vt:vector size="22" baseType="lpstr">
      <vt:lpstr>div_A</vt:lpstr>
      <vt:lpstr>div_B</vt:lpstr>
      <vt:lpstr>div_C</vt:lpstr>
      <vt:lpstr>div_D</vt:lpstr>
      <vt:lpstr>div_E</vt:lpstr>
      <vt:lpstr>div_H</vt:lpstr>
      <vt:lpstr>Divize_A-A2</vt:lpstr>
      <vt:lpstr>Divize_A-B2</vt:lpstr>
      <vt:lpstr>Divize_B-A2</vt:lpstr>
      <vt:lpstr>Divize_B-B_2</vt:lpstr>
      <vt:lpstr>Divize_C-A_2</vt:lpstr>
      <vt:lpstr>Divize_C-B_2</vt:lpstr>
      <vt:lpstr>Divize_D-A_2</vt:lpstr>
      <vt:lpstr>Divize_D-B_2</vt:lpstr>
      <vt:lpstr>Divize_E-A_2</vt:lpstr>
      <vt:lpstr>Divize_E-B_2</vt:lpstr>
      <vt:lpstr>Divize-H_2</vt:lpstr>
      <vt:lpstr>7divize-BB_2</vt:lpstr>
      <vt:lpstr>celkem</vt:lpstr>
      <vt:lpstr>open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Martin P</cp:lastModifiedBy>
  <cp:lastPrinted>2023-09-16T16:13:21Z</cp:lastPrinted>
  <dcterms:created xsi:type="dcterms:W3CDTF">1997-03-24T13:55:22Z</dcterms:created>
  <dcterms:modified xsi:type="dcterms:W3CDTF">2023-09-17T05:34:37Z</dcterms:modified>
</cp:coreProperties>
</file>